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包二空调" sheetId="1" r:id="rId1"/>
    <sheet name="包一零星电器" sheetId="3" r:id="rId2"/>
  </sheets>
  <calcPr calcId="144525"/>
</workbook>
</file>

<file path=xl/sharedStrings.xml><?xml version="1.0" encoding="utf-8"?>
<sst xmlns="http://schemas.openxmlformats.org/spreadsheetml/2006/main" count="191" uniqueCount="117">
  <si>
    <t>汉川市人民医院空调类电器采购清单</t>
  </si>
  <si>
    <t>序号</t>
  </si>
  <si>
    <t>名称</t>
  </si>
  <si>
    <t>品牌</t>
  </si>
  <si>
    <t>型号参数</t>
  </si>
  <si>
    <t>参 数</t>
  </si>
  <si>
    <t>单位</t>
  </si>
  <si>
    <t>拟采购数量</t>
  </si>
  <si>
    <t>拦标单价</t>
  </si>
  <si>
    <t>金额</t>
  </si>
  <si>
    <t>质保</t>
  </si>
  <si>
    <t>制冷量</t>
  </si>
  <si>
    <t>制热量</t>
  </si>
  <si>
    <t>循环风量</t>
  </si>
  <si>
    <t>噪音</t>
  </si>
  <si>
    <t>挂机空调</t>
  </si>
  <si>
    <t>国标优质</t>
  </si>
  <si>
    <t>KFR-35GW(1.5匹挂机)一级</t>
  </si>
  <si>
    <t>3510W</t>
  </si>
  <si>
    <t>5010W</t>
  </si>
  <si>
    <t>710m³/h</t>
  </si>
  <si>
    <t>35dB</t>
  </si>
  <si>
    <t>台</t>
  </si>
  <si>
    <t>整机1年 主要部件6年（压缩机）</t>
  </si>
  <si>
    <t>KFR-35GW(1.5匹挂机)三级</t>
  </si>
  <si>
    <t>3500W</t>
  </si>
  <si>
    <t>4600W</t>
  </si>
  <si>
    <t>690m³/h</t>
  </si>
  <si>
    <t>KFR-50GW(2匹挂机)</t>
  </si>
  <si>
    <t>630m³/h</t>
  </si>
  <si>
    <t>41dB</t>
  </si>
  <si>
    <t>KFR-26GW(1匹挂机) 三级</t>
  </si>
  <si>
    <t>柜机空调</t>
  </si>
  <si>
    <t>KFR-50LW(2匹柜机)</t>
  </si>
  <si>
    <t>5250W</t>
  </si>
  <si>
    <t>5780W</t>
  </si>
  <si>
    <t>1000m³/h</t>
  </si>
  <si>
    <t>36-42dB</t>
  </si>
  <si>
    <t>KFR-72LW(3匹柜机)380V/220V</t>
  </si>
  <si>
    <t>7350W</t>
  </si>
  <si>
    <t>8210W</t>
  </si>
  <si>
    <t>1210m³/h</t>
  </si>
  <si>
    <t>42dB</t>
  </si>
  <si>
    <t>格力风管机</t>
  </si>
  <si>
    <t>FGR-3.5pd风管机(1.5匹)</t>
  </si>
  <si>
    <t>4000W</t>
  </si>
  <si>
    <t>540m³/</t>
  </si>
  <si>
    <t>32-26dB</t>
  </si>
  <si>
    <t>FGR-7.2pd风管机(3匹)</t>
  </si>
  <si>
    <t>7200W</t>
  </si>
  <si>
    <t>8800W</t>
  </si>
  <si>
    <t>1100m³/h</t>
  </si>
  <si>
    <t>36-30dB</t>
  </si>
  <si>
    <t>FGR-12pd风管机(5匹)</t>
  </si>
  <si>
    <t>12000W</t>
  </si>
  <si>
    <t>13500W</t>
  </si>
  <si>
    <t>1900m³/h</t>
  </si>
  <si>
    <t>44dB</t>
  </si>
  <si>
    <t>电梯空调</t>
  </si>
  <si>
    <t>BF-25Y（1匹）</t>
  </si>
  <si>
    <t>990W</t>
  </si>
  <si>
    <t>410m³/h</t>
  </si>
  <si>
    <t>整机1年 主要部件2年（压缩机）</t>
  </si>
  <si>
    <t>BF-32Y（1.5匹）</t>
  </si>
  <si>
    <t>1030W</t>
  </si>
  <si>
    <t>460m³/h</t>
  </si>
  <si>
    <t>空调辅材</t>
  </si>
  <si>
    <t>1.5匹空调铜管</t>
  </si>
  <si>
    <t>米</t>
  </si>
  <si>
    <t>2-3匹空调铜管</t>
  </si>
  <si>
    <t>5匹空调铜管</t>
  </si>
  <si>
    <t>打孔（普通墙开孔）</t>
  </si>
  <si>
    <t>个</t>
  </si>
  <si>
    <t>打孔（房梁开孔）</t>
  </si>
  <si>
    <t>打孔（斜墙孔）</t>
  </si>
  <si>
    <t>1.5匹挂架</t>
  </si>
  <si>
    <t>副</t>
  </si>
  <si>
    <t>2匹挂架</t>
  </si>
  <si>
    <t>3匹挂架</t>
  </si>
  <si>
    <t>5匹挂架</t>
  </si>
  <si>
    <t>空调高空费</t>
  </si>
  <si>
    <t>4楼以上（含4楼）100元/台</t>
  </si>
  <si>
    <t>小 计</t>
  </si>
  <si>
    <t>所有报价不得超过单项拦标价</t>
  </si>
  <si>
    <t>汉川市人民医院零星电器采购清单</t>
  </si>
  <si>
    <t>型号</t>
  </si>
  <si>
    <t>落地电风扇</t>
  </si>
  <si>
    <t>FD4020/4012</t>
  </si>
  <si>
    <t>质保1年</t>
  </si>
  <si>
    <t>FS4096T2
/FS40-X39</t>
  </si>
  <si>
    <t>空调扇</t>
  </si>
  <si>
    <t>中号2023</t>
  </si>
  <si>
    <t>大号2017</t>
  </si>
  <si>
    <t>全自动洗衣机</t>
  </si>
  <si>
    <t>8公斤</t>
  </si>
  <si>
    <t>整机1年  主要部件3年（电机）</t>
  </si>
  <si>
    <t>10公斤TB100V23H</t>
  </si>
  <si>
    <t>西奥多风幕机</t>
  </si>
  <si>
    <t>1.5米FM-1215SA1</t>
  </si>
  <si>
    <t>1.8米FM一1218SA1</t>
  </si>
  <si>
    <t xml:space="preserve">
冰柜</t>
  </si>
  <si>
    <t>68L左右</t>
  </si>
  <si>
    <t>整机1年  主要部件3年（压缩机）</t>
  </si>
  <si>
    <t>100L左右</t>
  </si>
  <si>
    <t xml:space="preserve">台 </t>
  </si>
  <si>
    <t>冰箱</t>
  </si>
  <si>
    <t>180L左右</t>
  </si>
  <si>
    <t>220L左右</t>
  </si>
  <si>
    <t>电视机</t>
  </si>
  <si>
    <t>43A3F</t>
  </si>
  <si>
    <t>电视机包安装调试（含座架），主要部件保修一年，屏保三年</t>
  </si>
  <si>
    <t>55A51N</t>
  </si>
  <si>
    <t>电热水器</t>
  </si>
  <si>
    <r>
      <rPr>
        <sz val="11"/>
        <rFont val="宋体"/>
        <charset val="134"/>
      </rPr>
      <t>60</t>
    </r>
    <r>
      <rPr>
        <sz val="11"/>
        <color rgb="FF000000"/>
        <rFont val="宋体"/>
        <charset val="134"/>
      </rPr>
      <t>升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</si>
  <si>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热水器包安装调试（不含辅材），主要部件保三年，内胆保五年</t>
    </r>
  </si>
  <si>
    <t>80升</t>
  </si>
  <si>
    <t>小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</si>
</sst>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topLeftCell="A22" workbookViewId="0">
      <selection activeCell="A27" sqref="A27:M27"/>
    </sheetView>
  </sheetViews>
  <sheetFormatPr defaultColWidth="9" defaultRowHeight="48" customHeight="1"/>
  <cols>
    <col min="1" max="1" width="5.25" style="22" customWidth="1"/>
    <col min="2" max="2" width="10.375" style="22" customWidth="1"/>
    <col min="3" max="3" width="8" style="22" customWidth="1"/>
    <col min="4" max="4" width="15.75" style="22" customWidth="1"/>
    <col min="5" max="5" width="9" style="22" hidden="1" customWidth="1"/>
    <col min="6" max="6" width="9.625" style="22" hidden="1" customWidth="1"/>
    <col min="7" max="8" width="9" style="22" hidden="1" customWidth="1"/>
    <col min="9" max="9" width="7.125" style="22" customWidth="1"/>
    <col min="10" max="10" width="7.125" style="23" customWidth="1"/>
    <col min="11" max="11" width="9.5" style="22" customWidth="1"/>
    <col min="12" max="12" width="8.5" style="22" customWidth="1"/>
    <col min="13" max="13" width="14.75" style="22" customWidth="1"/>
    <col min="14" max="16384" width="9" style="22"/>
  </cols>
  <sheetData>
    <row r="1" s="20" customFormat="1" customHeight="1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20" customFormat="1" ht="27.9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 t="s">
        <v>6</v>
      </c>
      <c r="J2" s="4" t="s">
        <v>7</v>
      </c>
      <c r="K2" s="3" t="s">
        <v>8</v>
      </c>
      <c r="L2" s="3" t="s">
        <v>9</v>
      </c>
      <c r="M2" s="3" t="s">
        <v>10</v>
      </c>
    </row>
    <row r="3" s="20" customFormat="1" ht="26.1" customHeight="1" spans="1:13">
      <c r="A3" s="3"/>
      <c r="B3" s="3"/>
      <c r="C3" s="3"/>
      <c r="D3" s="3"/>
      <c r="E3" s="3" t="s">
        <v>11</v>
      </c>
      <c r="F3" s="3" t="s">
        <v>12</v>
      </c>
      <c r="G3" s="3" t="s">
        <v>13</v>
      </c>
      <c r="H3" s="3" t="s">
        <v>14</v>
      </c>
      <c r="I3" s="3"/>
      <c r="J3" s="4"/>
      <c r="K3" s="3"/>
      <c r="L3" s="3"/>
      <c r="M3" s="3"/>
    </row>
    <row r="4" ht="59.1" customHeight="1" spans="1:13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7">
        <v>1</v>
      </c>
      <c r="K4" s="5">
        <v>3300</v>
      </c>
      <c r="L4" s="5">
        <f t="shared" ref="L4:L25" si="0">K4*J4</f>
        <v>3300</v>
      </c>
      <c r="M4" s="5" t="s">
        <v>23</v>
      </c>
    </row>
    <row r="5" ht="53.1" customHeight="1" spans="1:13">
      <c r="A5" s="5">
        <v>2</v>
      </c>
      <c r="B5" s="5"/>
      <c r="C5" s="5"/>
      <c r="D5" s="5" t="s">
        <v>24</v>
      </c>
      <c r="E5" s="5" t="s">
        <v>25</v>
      </c>
      <c r="F5" s="5" t="s">
        <v>26</v>
      </c>
      <c r="G5" s="5" t="s">
        <v>27</v>
      </c>
      <c r="H5" s="5" t="s">
        <v>21</v>
      </c>
      <c r="I5" s="5" t="s">
        <v>22</v>
      </c>
      <c r="J5" s="7">
        <v>10</v>
      </c>
      <c r="K5" s="5">
        <v>2900</v>
      </c>
      <c r="L5" s="5">
        <f t="shared" si="0"/>
        <v>29000</v>
      </c>
      <c r="M5" s="5"/>
    </row>
    <row r="6" ht="51.95" customHeight="1" spans="1:13">
      <c r="A6" s="5">
        <v>3</v>
      </c>
      <c r="B6" s="5"/>
      <c r="C6" s="5"/>
      <c r="D6" s="5" t="s">
        <v>28</v>
      </c>
      <c r="E6" s="5">
        <v>5020</v>
      </c>
      <c r="F6" s="5">
        <v>6680</v>
      </c>
      <c r="G6" s="5" t="s">
        <v>29</v>
      </c>
      <c r="H6" s="5" t="s">
        <v>30</v>
      </c>
      <c r="I6" s="5" t="s">
        <v>22</v>
      </c>
      <c r="J6" s="7">
        <v>1</v>
      </c>
      <c r="K6" s="5">
        <v>5600</v>
      </c>
      <c r="L6" s="5">
        <f t="shared" si="0"/>
        <v>5600</v>
      </c>
      <c r="M6" s="5"/>
    </row>
    <row r="7" s="21" customFormat="1" ht="54" customHeight="1" spans="1:13">
      <c r="A7" s="5">
        <v>4</v>
      </c>
      <c r="B7" s="25" t="s">
        <v>15</v>
      </c>
      <c r="C7" s="25" t="s">
        <v>16</v>
      </c>
      <c r="D7" s="5" t="s">
        <v>31</v>
      </c>
      <c r="E7" s="5"/>
      <c r="F7" s="5"/>
      <c r="G7" s="5"/>
      <c r="H7" s="5"/>
      <c r="I7" s="5" t="s">
        <v>22</v>
      </c>
      <c r="J7" s="7">
        <v>1</v>
      </c>
      <c r="K7" s="5">
        <v>2200</v>
      </c>
      <c r="L7" s="5">
        <f t="shared" si="0"/>
        <v>2200</v>
      </c>
      <c r="M7" s="5" t="s">
        <v>23</v>
      </c>
    </row>
    <row r="8" ht="59.1" customHeight="1" spans="1:13">
      <c r="A8" s="5">
        <v>5</v>
      </c>
      <c r="B8" s="5" t="s">
        <v>32</v>
      </c>
      <c r="C8" s="25" t="s">
        <v>16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22</v>
      </c>
      <c r="J8" s="7">
        <v>1</v>
      </c>
      <c r="K8" s="5">
        <v>4850</v>
      </c>
      <c r="L8" s="5">
        <f t="shared" si="0"/>
        <v>4850</v>
      </c>
      <c r="M8" s="25" t="s">
        <v>23</v>
      </c>
    </row>
    <row r="9" ht="65.1" customHeight="1" spans="1:13">
      <c r="A9" s="5">
        <v>6</v>
      </c>
      <c r="B9" s="5"/>
      <c r="C9" s="26"/>
      <c r="D9" s="5" t="s">
        <v>38</v>
      </c>
      <c r="E9" s="5" t="s">
        <v>39</v>
      </c>
      <c r="F9" s="5" t="s">
        <v>40</v>
      </c>
      <c r="G9" s="5" t="s">
        <v>41</v>
      </c>
      <c r="H9" s="5" t="s">
        <v>42</v>
      </c>
      <c r="I9" s="5" t="s">
        <v>22</v>
      </c>
      <c r="J9" s="7">
        <v>1</v>
      </c>
      <c r="K9" s="5">
        <v>7350</v>
      </c>
      <c r="L9" s="5">
        <f t="shared" si="0"/>
        <v>7350</v>
      </c>
      <c r="M9" s="26"/>
    </row>
    <row r="10" customHeight="1" spans="1:13">
      <c r="A10" s="5">
        <v>7</v>
      </c>
      <c r="B10" s="5" t="s">
        <v>43</v>
      </c>
      <c r="C10" s="25" t="s">
        <v>16</v>
      </c>
      <c r="D10" s="5" t="s">
        <v>44</v>
      </c>
      <c r="E10" s="5" t="s">
        <v>25</v>
      </c>
      <c r="F10" s="5" t="s">
        <v>45</v>
      </c>
      <c r="G10" s="5" t="s">
        <v>46</v>
      </c>
      <c r="H10" s="5" t="s">
        <v>47</v>
      </c>
      <c r="I10" s="5" t="s">
        <v>22</v>
      </c>
      <c r="J10" s="7">
        <v>1</v>
      </c>
      <c r="K10" s="5">
        <v>5500</v>
      </c>
      <c r="L10" s="5">
        <f t="shared" si="0"/>
        <v>5500</v>
      </c>
      <c r="M10" s="5" t="s">
        <v>23</v>
      </c>
    </row>
    <row r="11" customHeight="1" spans="1:13">
      <c r="A11" s="5">
        <v>8</v>
      </c>
      <c r="B11" s="5"/>
      <c r="C11" s="26"/>
      <c r="D11" s="5" t="s">
        <v>48</v>
      </c>
      <c r="E11" s="5" t="s">
        <v>49</v>
      </c>
      <c r="F11" s="5" t="s">
        <v>50</v>
      </c>
      <c r="G11" s="5" t="s">
        <v>51</v>
      </c>
      <c r="H11" s="5" t="s">
        <v>52</v>
      </c>
      <c r="I11" s="5" t="s">
        <v>22</v>
      </c>
      <c r="J11" s="7">
        <v>2</v>
      </c>
      <c r="K11" s="5">
        <v>7100</v>
      </c>
      <c r="L11" s="5">
        <f t="shared" si="0"/>
        <v>14200</v>
      </c>
      <c r="M11" s="5"/>
    </row>
    <row r="12" customHeight="1" spans="1:13">
      <c r="A12" s="5">
        <v>9</v>
      </c>
      <c r="B12" s="5"/>
      <c r="C12" s="26"/>
      <c r="D12" s="5" t="s">
        <v>53</v>
      </c>
      <c r="E12" s="5" t="s">
        <v>54</v>
      </c>
      <c r="F12" s="5" t="s">
        <v>55</v>
      </c>
      <c r="G12" s="5" t="s">
        <v>56</v>
      </c>
      <c r="H12" s="5" t="s">
        <v>57</v>
      </c>
      <c r="I12" s="5" t="s">
        <v>22</v>
      </c>
      <c r="J12" s="7">
        <v>1</v>
      </c>
      <c r="K12" s="5">
        <v>13000</v>
      </c>
      <c r="L12" s="5">
        <f t="shared" si="0"/>
        <v>13000</v>
      </c>
      <c r="M12" s="5"/>
    </row>
    <row r="13" customHeight="1" spans="1:13">
      <c r="A13" s="5">
        <v>10</v>
      </c>
      <c r="B13" s="5" t="s">
        <v>58</v>
      </c>
      <c r="C13" s="25" t="s">
        <v>16</v>
      </c>
      <c r="D13" s="5" t="s">
        <v>59</v>
      </c>
      <c r="E13" s="5" t="s">
        <v>60</v>
      </c>
      <c r="F13" s="5"/>
      <c r="G13" s="5" t="s">
        <v>61</v>
      </c>
      <c r="H13" s="5"/>
      <c r="I13" s="5" t="s">
        <v>22</v>
      </c>
      <c r="J13" s="7">
        <v>1</v>
      </c>
      <c r="K13" s="5">
        <v>4400</v>
      </c>
      <c r="L13" s="5">
        <f t="shared" si="0"/>
        <v>4400</v>
      </c>
      <c r="M13" s="25" t="s">
        <v>62</v>
      </c>
    </row>
    <row r="14" customHeight="1" spans="1:13">
      <c r="A14" s="5">
        <v>11</v>
      </c>
      <c r="B14" s="5"/>
      <c r="C14" s="27"/>
      <c r="D14" s="5" t="s">
        <v>63</v>
      </c>
      <c r="E14" s="5" t="s">
        <v>64</v>
      </c>
      <c r="F14" s="5"/>
      <c r="G14" s="5" t="s">
        <v>65</v>
      </c>
      <c r="H14" s="5"/>
      <c r="I14" s="5" t="s">
        <v>22</v>
      </c>
      <c r="J14" s="7">
        <v>1</v>
      </c>
      <c r="K14" s="5">
        <v>4900</v>
      </c>
      <c r="L14" s="5">
        <f t="shared" si="0"/>
        <v>4900</v>
      </c>
      <c r="M14" s="27"/>
    </row>
    <row r="15" customHeight="1" spans="1:13">
      <c r="A15" s="5">
        <v>12</v>
      </c>
      <c r="B15" s="5" t="s">
        <v>66</v>
      </c>
      <c r="C15" s="25" t="s">
        <v>16</v>
      </c>
      <c r="D15" s="5" t="s">
        <v>67</v>
      </c>
      <c r="E15" s="5"/>
      <c r="F15" s="5"/>
      <c r="G15" s="5"/>
      <c r="H15" s="5"/>
      <c r="I15" s="5" t="s">
        <v>68</v>
      </c>
      <c r="J15" s="7">
        <v>1</v>
      </c>
      <c r="K15" s="5">
        <v>120</v>
      </c>
      <c r="L15" s="5">
        <f t="shared" si="0"/>
        <v>120</v>
      </c>
      <c r="M15" s="5"/>
    </row>
    <row r="16" customHeight="1" spans="1:13">
      <c r="A16" s="5">
        <v>13</v>
      </c>
      <c r="B16" s="5"/>
      <c r="C16" s="26"/>
      <c r="D16" s="5" t="s">
        <v>69</v>
      </c>
      <c r="E16" s="5"/>
      <c r="F16" s="5"/>
      <c r="G16" s="5"/>
      <c r="H16" s="5"/>
      <c r="I16" s="5" t="s">
        <v>68</v>
      </c>
      <c r="J16" s="7">
        <v>1</v>
      </c>
      <c r="K16" s="5">
        <v>150</v>
      </c>
      <c r="L16" s="5">
        <f t="shared" si="0"/>
        <v>150</v>
      </c>
      <c r="M16" s="5"/>
    </row>
    <row r="17" customHeight="1" spans="1:13">
      <c r="A17" s="5">
        <v>14</v>
      </c>
      <c r="B17" s="5"/>
      <c r="C17" s="26"/>
      <c r="D17" s="5" t="s">
        <v>70</v>
      </c>
      <c r="E17" s="5"/>
      <c r="F17" s="5"/>
      <c r="G17" s="5"/>
      <c r="H17" s="5"/>
      <c r="I17" s="5" t="s">
        <v>68</v>
      </c>
      <c r="J17" s="7">
        <v>1</v>
      </c>
      <c r="K17" s="5">
        <v>150</v>
      </c>
      <c r="L17" s="5">
        <f t="shared" si="0"/>
        <v>150</v>
      </c>
      <c r="M17" s="5"/>
    </row>
    <row r="18" customHeight="1" spans="1:13">
      <c r="A18" s="5">
        <v>15</v>
      </c>
      <c r="B18" s="5"/>
      <c r="C18" s="26"/>
      <c r="D18" s="5" t="s">
        <v>71</v>
      </c>
      <c r="E18" s="5"/>
      <c r="F18" s="5"/>
      <c r="G18" s="5"/>
      <c r="H18" s="5"/>
      <c r="I18" s="5" t="s">
        <v>72</v>
      </c>
      <c r="J18" s="7">
        <v>1</v>
      </c>
      <c r="K18" s="5">
        <v>50</v>
      </c>
      <c r="L18" s="5">
        <f t="shared" si="0"/>
        <v>50</v>
      </c>
      <c r="M18" s="5"/>
    </row>
    <row r="19" customHeight="1" spans="1:13">
      <c r="A19" s="5">
        <v>16</v>
      </c>
      <c r="B19" s="5"/>
      <c r="C19" s="26"/>
      <c r="D19" s="5" t="s">
        <v>73</v>
      </c>
      <c r="E19" s="5"/>
      <c r="F19" s="5"/>
      <c r="G19" s="5"/>
      <c r="H19" s="5"/>
      <c r="I19" s="5" t="s">
        <v>72</v>
      </c>
      <c r="J19" s="7">
        <v>1</v>
      </c>
      <c r="K19" s="5">
        <v>100</v>
      </c>
      <c r="L19" s="5">
        <f t="shared" si="0"/>
        <v>100</v>
      </c>
      <c r="M19" s="5"/>
    </row>
    <row r="20" customHeight="1" spans="1:13">
      <c r="A20" s="5">
        <v>17</v>
      </c>
      <c r="B20" s="5"/>
      <c r="C20" s="26"/>
      <c r="D20" s="5" t="s">
        <v>74</v>
      </c>
      <c r="E20" s="5"/>
      <c r="F20" s="5"/>
      <c r="G20" s="5"/>
      <c r="H20" s="5"/>
      <c r="I20" s="5" t="s">
        <v>72</v>
      </c>
      <c r="J20" s="7">
        <v>1</v>
      </c>
      <c r="K20" s="5">
        <v>180</v>
      </c>
      <c r="L20" s="5">
        <f t="shared" si="0"/>
        <v>180</v>
      </c>
      <c r="M20" s="5"/>
    </row>
    <row r="21" customHeight="1" spans="1:13">
      <c r="A21" s="5">
        <v>18</v>
      </c>
      <c r="B21" s="5"/>
      <c r="C21" s="26"/>
      <c r="D21" s="5" t="s">
        <v>75</v>
      </c>
      <c r="E21" s="5"/>
      <c r="F21" s="5"/>
      <c r="G21" s="5"/>
      <c r="H21" s="5"/>
      <c r="I21" s="5" t="s">
        <v>76</v>
      </c>
      <c r="J21" s="7">
        <v>1</v>
      </c>
      <c r="K21" s="5">
        <v>30</v>
      </c>
      <c r="L21" s="5">
        <f t="shared" si="0"/>
        <v>30</v>
      </c>
      <c r="M21" s="5"/>
    </row>
    <row r="22" customHeight="1" spans="1:13">
      <c r="A22" s="5">
        <v>19</v>
      </c>
      <c r="B22" s="5"/>
      <c r="C22" s="26"/>
      <c r="D22" s="5" t="s">
        <v>77</v>
      </c>
      <c r="E22" s="5"/>
      <c r="F22" s="5"/>
      <c r="G22" s="5"/>
      <c r="H22" s="5"/>
      <c r="I22" s="5" t="s">
        <v>76</v>
      </c>
      <c r="J22" s="7">
        <v>1</v>
      </c>
      <c r="K22" s="5">
        <v>50</v>
      </c>
      <c r="L22" s="5">
        <f t="shared" si="0"/>
        <v>50</v>
      </c>
      <c r="M22" s="5"/>
    </row>
    <row r="23" customHeight="1" spans="1:13">
      <c r="A23" s="5">
        <v>20</v>
      </c>
      <c r="B23" s="5"/>
      <c r="C23" s="26"/>
      <c r="D23" s="5" t="s">
        <v>78</v>
      </c>
      <c r="E23" s="5"/>
      <c r="F23" s="5"/>
      <c r="G23" s="5"/>
      <c r="H23" s="5"/>
      <c r="I23" s="5" t="s">
        <v>76</v>
      </c>
      <c r="J23" s="7">
        <v>1</v>
      </c>
      <c r="K23" s="5">
        <v>50</v>
      </c>
      <c r="L23" s="5">
        <f t="shared" si="0"/>
        <v>50</v>
      </c>
      <c r="M23" s="5"/>
    </row>
    <row r="24" customHeight="1" spans="1:13">
      <c r="A24" s="5">
        <v>21</v>
      </c>
      <c r="B24" s="5"/>
      <c r="C24" s="27"/>
      <c r="D24" s="5" t="s">
        <v>79</v>
      </c>
      <c r="E24" s="5"/>
      <c r="F24" s="5"/>
      <c r="G24" s="5"/>
      <c r="H24" s="5"/>
      <c r="I24" s="5" t="s">
        <v>76</v>
      </c>
      <c r="J24" s="7">
        <v>1</v>
      </c>
      <c r="K24" s="5">
        <v>80</v>
      </c>
      <c r="L24" s="5">
        <f t="shared" si="0"/>
        <v>80</v>
      </c>
      <c r="M24" s="5"/>
    </row>
    <row r="25" customHeight="1" spans="1:13">
      <c r="A25" s="5">
        <v>22</v>
      </c>
      <c r="B25" s="5" t="s">
        <v>80</v>
      </c>
      <c r="C25" s="5"/>
      <c r="D25" s="5" t="s">
        <v>81</v>
      </c>
      <c r="E25" s="5"/>
      <c r="F25" s="5"/>
      <c r="G25" s="5"/>
      <c r="H25" s="5"/>
      <c r="I25" s="5" t="s">
        <v>22</v>
      </c>
      <c r="J25" s="7">
        <v>1</v>
      </c>
      <c r="K25" s="5">
        <v>100</v>
      </c>
      <c r="L25" s="5">
        <f t="shared" si="0"/>
        <v>100</v>
      </c>
      <c r="M25" s="5"/>
    </row>
    <row r="26" customHeight="1" spans="1:13">
      <c r="A26" s="11" t="s">
        <v>82</v>
      </c>
      <c r="B26" s="12"/>
      <c r="C26" s="12"/>
      <c r="D26" s="12"/>
      <c r="E26" s="12"/>
      <c r="F26" s="12"/>
      <c r="G26" s="12"/>
      <c r="H26" s="12"/>
      <c r="I26" s="13"/>
      <c r="J26" s="7"/>
      <c r="K26" s="5"/>
      <c r="L26" s="5">
        <f>SUM(L4:L25)</f>
        <v>95360</v>
      </c>
      <c r="M26" s="5"/>
    </row>
    <row r="27" customHeight="1" spans="1:10">
      <c r="A27" s="22" t="s">
        <v>83</v>
      </c>
      <c r="J27" s="28"/>
    </row>
  </sheetData>
  <mergeCells count="27">
    <mergeCell ref="A1:M1"/>
    <mergeCell ref="E2:H2"/>
    <mergeCell ref="A26:I26"/>
    <mergeCell ref="A27:M27"/>
    <mergeCell ref="A2:A3"/>
    <mergeCell ref="B2:B3"/>
    <mergeCell ref="B4:B6"/>
    <mergeCell ref="B8:B9"/>
    <mergeCell ref="B10:B12"/>
    <mergeCell ref="B13:B14"/>
    <mergeCell ref="B15:B24"/>
    <mergeCell ref="C2:C3"/>
    <mergeCell ref="C4:C6"/>
    <mergeCell ref="C8:C9"/>
    <mergeCell ref="C10:C12"/>
    <mergeCell ref="C13:C14"/>
    <mergeCell ref="C15:C24"/>
    <mergeCell ref="D2:D3"/>
    <mergeCell ref="I2:I3"/>
    <mergeCell ref="J2:J3"/>
    <mergeCell ref="K2:K3"/>
    <mergeCell ref="L2:L3"/>
    <mergeCell ref="M2:M3"/>
    <mergeCell ref="M4:M6"/>
    <mergeCell ref="M8:M9"/>
    <mergeCell ref="M10:M12"/>
    <mergeCell ref="M13:M14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3"/>
  <sheetViews>
    <sheetView topLeftCell="A16" workbookViewId="0">
      <selection activeCell="A23" sqref="A23:I23"/>
    </sheetView>
  </sheetViews>
  <sheetFormatPr defaultColWidth="9" defaultRowHeight="13.5"/>
  <cols>
    <col min="1" max="1" width="5.625" customWidth="1"/>
    <col min="2" max="2" width="13" customWidth="1"/>
    <col min="3" max="3" width="11.375" customWidth="1"/>
    <col min="4" max="4" width="11.5" customWidth="1"/>
    <col min="5" max="5" width="5.75" customWidth="1"/>
    <col min="6" max="6" width="7.5" style="1" customWidth="1"/>
    <col min="9" max="9" width="13.875" customWidth="1"/>
  </cols>
  <sheetData>
    <row r="2" ht="22.5" customHeight="1" spans="1:9">
      <c r="A2" s="2" t="s">
        <v>84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 t="s">
        <v>2</v>
      </c>
      <c r="C3" s="3" t="s">
        <v>3</v>
      </c>
      <c r="D3" s="3" t="s">
        <v>85</v>
      </c>
      <c r="E3" s="3" t="s">
        <v>6</v>
      </c>
      <c r="F3" s="4" t="s">
        <v>7</v>
      </c>
      <c r="G3" s="3" t="s">
        <v>8</v>
      </c>
      <c r="H3" s="3" t="s">
        <v>9</v>
      </c>
      <c r="I3" s="16" t="s">
        <v>10</v>
      </c>
    </row>
    <row r="4" customHeight="1" spans="1:9">
      <c r="A4" s="3"/>
      <c r="B4" s="3"/>
      <c r="C4" s="3"/>
      <c r="D4" s="3"/>
      <c r="E4" s="3"/>
      <c r="F4" s="4"/>
      <c r="G4" s="3"/>
      <c r="H4" s="3"/>
      <c r="I4" s="17"/>
    </row>
    <row r="5" ht="36" customHeight="1" spans="1:9">
      <c r="A5" s="5">
        <v>1</v>
      </c>
      <c r="B5" s="5" t="s">
        <v>86</v>
      </c>
      <c r="C5" s="5" t="s">
        <v>16</v>
      </c>
      <c r="D5" s="6" t="s">
        <v>87</v>
      </c>
      <c r="E5" s="5" t="s">
        <v>22</v>
      </c>
      <c r="F5" s="7">
        <v>10</v>
      </c>
      <c r="G5" s="5">
        <v>220</v>
      </c>
      <c r="H5" s="5">
        <f t="shared" ref="H5:H21" si="0">F5*G5</f>
        <v>2200</v>
      </c>
      <c r="I5" s="5" t="s">
        <v>88</v>
      </c>
    </row>
    <row r="6" ht="42.95" customHeight="1" spans="1:9">
      <c r="A6" s="5">
        <v>2</v>
      </c>
      <c r="B6" s="5" t="s">
        <v>86</v>
      </c>
      <c r="C6" s="5" t="s">
        <v>16</v>
      </c>
      <c r="D6" s="6" t="s">
        <v>89</v>
      </c>
      <c r="E6" s="5" t="s">
        <v>22</v>
      </c>
      <c r="F6" s="7">
        <v>5</v>
      </c>
      <c r="G6" s="5">
        <v>250</v>
      </c>
      <c r="H6" s="5">
        <f t="shared" si="0"/>
        <v>1250</v>
      </c>
      <c r="I6" s="5"/>
    </row>
    <row r="7" ht="42" customHeight="1" spans="1:9">
      <c r="A7" s="5">
        <v>3</v>
      </c>
      <c r="B7" s="5" t="s">
        <v>90</v>
      </c>
      <c r="C7" s="5" t="s">
        <v>16</v>
      </c>
      <c r="D7" s="6" t="s">
        <v>91</v>
      </c>
      <c r="E7" s="5" t="s">
        <v>22</v>
      </c>
      <c r="F7" s="7">
        <v>1</v>
      </c>
      <c r="G7" s="5">
        <v>800</v>
      </c>
      <c r="H7" s="5">
        <f t="shared" si="0"/>
        <v>800</v>
      </c>
      <c r="I7" s="5" t="s">
        <v>88</v>
      </c>
    </row>
    <row r="8" ht="44.1" customHeight="1" spans="1:9">
      <c r="A8" s="5">
        <v>4</v>
      </c>
      <c r="B8" s="5" t="s">
        <v>90</v>
      </c>
      <c r="C8" s="5"/>
      <c r="D8" s="6" t="s">
        <v>92</v>
      </c>
      <c r="E8" s="5" t="s">
        <v>22</v>
      </c>
      <c r="F8" s="7">
        <v>1</v>
      </c>
      <c r="G8" s="5">
        <v>1150</v>
      </c>
      <c r="H8" s="5">
        <f t="shared" si="0"/>
        <v>1150</v>
      </c>
      <c r="I8" s="5"/>
    </row>
    <row r="9" ht="48" customHeight="1" spans="1:9">
      <c r="A9" s="5">
        <v>5</v>
      </c>
      <c r="B9" s="8" t="s">
        <v>93</v>
      </c>
      <c r="C9" s="8" t="s">
        <v>16</v>
      </c>
      <c r="D9" s="9" t="s">
        <v>94</v>
      </c>
      <c r="E9" s="5" t="s">
        <v>22</v>
      </c>
      <c r="F9" s="7">
        <v>1</v>
      </c>
      <c r="G9" s="5">
        <v>1400</v>
      </c>
      <c r="H9" s="5">
        <f t="shared" si="0"/>
        <v>1400</v>
      </c>
      <c r="I9" s="5" t="s">
        <v>95</v>
      </c>
    </row>
    <row r="10" ht="36" customHeight="1" spans="1:9">
      <c r="A10" s="5">
        <v>6</v>
      </c>
      <c r="B10" s="5" t="s">
        <v>93</v>
      </c>
      <c r="C10" s="5" t="s">
        <v>16</v>
      </c>
      <c r="D10" s="6" t="s">
        <v>96</v>
      </c>
      <c r="E10" s="5" t="s">
        <v>22</v>
      </c>
      <c r="F10" s="7">
        <v>1</v>
      </c>
      <c r="G10" s="5">
        <v>1400</v>
      </c>
      <c r="H10" s="5">
        <f t="shared" si="0"/>
        <v>1400</v>
      </c>
      <c r="I10" s="5"/>
    </row>
    <row r="11" ht="41.1" customHeight="1" spans="1:9">
      <c r="A11" s="5">
        <v>7</v>
      </c>
      <c r="B11" s="5" t="s">
        <v>97</v>
      </c>
      <c r="C11" s="5"/>
      <c r="D11" s="6" t="s">
        <v>98</v>
      </c>
      <c r="E11" s="5" t="s">
        <v>22</v>
      </c>
      <c r="F11" s="7">
        <v>1</v>
      </c>
      <c r="G11" s="5">
        <v>1300</v>
      </c>
      <c r="H11" s="5">
        <f t="shared" si="0"/>
        <v>1300</v>
      </c>
      <c r="I11" s="5" t="s">
        <v>88</v>
      </c>
    </row>
    <row r="12" ht="45" customHeight="1" spans="1:9">
      <c r="A12" s="5">
        <v>8</v>
      </c>
      <c r="B12" s="5" t="s">
        <v>97</v>
      </c>
      <c r="C12" s="5"/>
      <c r="D12" s="6" t="s">
        <v>99</v>
      </c>
      <c r="E12" s="5" t="s">
        <v>22</v>
      </c>
      <c r="F12" s="7">
        <v>1</v>
      </c>
      <c r="G12" s="5">
        <v>1600</v>
      </c>
      <c r="H12" s="5">
        <f t="shared" si="0"/>
        <v>1600</v>
      </c>
      <c r="I12" s="5"/>
    </row>
    <row r="13" ht="39" customHeight="1" spans="1:9">
      <c r="A13" s="5">
        <v>9</v>
      </c>
      <c r="B13" s="5" t="s">
        <v>100</v>
      </c>
      <c r="C13" s="5" t="s">
        <v>16</v>
      </c>
      <c r="D13" s="6" t="s">
        <v>101</v>
      </c>
      <c r="E13" s="5" t="s">
        <v>22</v>
      </c>
      <c r="F13" s="10">
        <v>2</v>
      </c>
      <c r="G13" s="5">
        <v>700</v>
      </c>
      <c r="H13" s="5">
        <f t="shared" si="0"/>
        <v>1400</v>
      </c>
      <c r="I13" s="5" t="s">
        <v>102</v>
      </c>
    </row>
    <row r="14" ht="56.1" customHeight="1" spans="1:9">
      <c r="A14" s="5">
        <v>10</v>
      </c>
      <c r="B14" s="5"/>
      <c r="C14" s="5" t="s">
        <v>16</v>
      </c>
      <c r="D14" s="6" t="s">
        <v>103</v>
      </c>
      <c r="E14" s="5" t="s">
        <v>104</v>
      </c>
      <c r="F14" s="10">
        <v>2</v>
      </c>
      <c r="G14" s="5">
        <v>900</v>
      </c>
      <c r="H14" s="5">
        <f t="shared" si="0"/>
        <v>1800</v>
      </c>
      <c r="I14" s="5"/>
    </row>
    <row r="15" ht="57.95" customHeight="1" spans="1:9">
      <c r="A15" s="5">
        <v>11</v>
      </c>
      <c r="B15" s="5" t="s">
        <v>105</v>
      </c>
      <c r="C15" s="5" t="s">
        <v>16</v>
      </c>
      <c r="D15" s="6" t="s">
        <v>101</v>
      </c>
      <c r="E15" s="5" t="s">
        <v>22</v>
      </c>
      <c r="F15" s="10">
        <v>2</v>
      </c>
      <c r="G15" s="5">
        <v>699</v>
      </c>
      <c r="H15" s="5">
        <f t="shared" si="0"/>
        <v>1398</v>
      </c>
      <c r="I15" s="5" t="s">
        <v>102</v>
      </c>
    </row>
    <row r="16" ht="14.25" spans="1:9">
      <c r="A16" s="5">
        <v>12</v>
      </c>
      <c r="B16" s="5"/>
      <c r="C16" s="5" t="s">
        <v>16</v>
      </c>
      <c r="D16" s="6" t="s">
        <v>106</v>
      </c>
      <c r="E16" s="5" t="s">
        <v>22</v>
      </c>
      <c r="F16" s="10">
        <v>1</v>
      </c>
      <c r="G16" s="5">
        <v>1500</v>
      </c>
      <c r="H16" s="5">
        <f t="shared" si="0"/>
        <v>1500</v>
      </c>
      <c r="I16" s="5"/>
    </row>
    <row r="17" ht="14.25" spans="1:9">
      <c r="A17" s="5">
        <v>13</v>
      </c>
      <c r="B17" s="5"/>
      <c r="C17" s="5" t="s">
        <v>16</v>
      </c>
      <c r="D17" s="6" t="s">
        <v>107</v>
      </c>
      <c r="E17" s="5" t="s">
        <v>22</v>
      </c>
      <c r="F17" s="10">
        <v>1</v>
      </c>
      <c r="G17" s="5">
        <v>2300</v>
      </c>
      <c r="H17" s="5">
        <f t="shared" si="0"/>
        <v>2300</v>
      </c>
      <c r="I17" s="5"/>
    </row>
    <row r="18" ht="39" customHeight="1" spans="1:9">
      <c r="A18" s="5">
        <v>14</v>
      </c>
      <c r="B18" s="8" t="s">
        <v>108</v>
      </c>
      <c r="C18" s="8" t="s">
        <v>16</v>
      </c>
      <c r="D18" s="6" t="s">
        <v>109</v>
      </c>
      <c r="E18" s="8" t="s">
        <v>22</v>
      </c>
      <c r="F18" s="7">
        <v>2</v>
      </c>
      <c r="G18" s="8">
        <v>2100</v>
      </c>
      <c r="H18" s="5">
        <f t="shared" si="0"/>
        <v>4200</v>
      </c>
      <c r="I18" s="8" t="s">
        <v>110</v>
      </c>
    </row>
    <row r="19" ht="39" customHeight="1" spans="1:9">
      <c r="A19" s="5">
        <v>15</v>
      </c>
      <c r="B19" s="8"/>
      <c r="C19" s="8"/>
      <c r="D19" s="6" t="s">
        <v>111</v>
      </c>
      <c r="E19" s="8" t="s">
        <v>22</v>
      </c>
      <c r="F19" s="7">
        <v>2</v>
      </c>
      <c r="G19" s="8">
        <v>3000</v>
      </c>
      <c r="H19" s="5">
        <f t="shared" si="0"/>
        <v>6000</v>
      </c>
      <c r="I19" s="8"/>
    </row>
    <row r="20" ht="36.95" customHeight="1" spans="1:9">
      <c r="A20" s="5">
        <v>16</v>
      </c>
      <c r="B20" s="8" t="s">
        <v>112</v>
      </c>
      <c r="C20" s="8" t="s">
        <v>16</v>
      </c>
      <c r="D20" s="6" t="s">
        <v>113</v>
      </c>
      <c r="E20" s="8" t="s">
        <v>22</v>
      </c>
      <c r="F20" s="7">
        <v>2</v>
      </c>
      <c r="G20" s="8">
        <v>1190</v>
      </c>
      <c r="H20" s="5">
        <f t="shared" si="0"/>
        <v>2380</v>
      </c>
      <c r="I20" s="18" t="s">
        <v>114</v>
      </c>
    </row>
    <row r="21" ht="45.75" customHeight="1" spans="1:9">
      <c r="A21" s="5">
        <v>17</v>
      </c>
      <c r="B21" s="8"/>
      <c r="C21" s="8"/>
      <c r="D21" s="6" t="s">
        <v>115</v>
      </c>
      <c r="E21" s="8" t="s">
        <v>22</v>
      </c>
      <c r="F21" s="7">
        <v>1</v>
      </c>
      <c r="G21" s="8">
        <v>1380</v>
      </c>
      <c r="H21" s="5">
        <f t="shared" si="0"/>
        <v>1380</v>
      </c>
      <c r="I21" s="18"/>
    </row>
    <row r="22" ht="24" customHeight="1" spans="1:9">
      <c r="A22" s="11" t="s">
        <v>116</v>
      </c>
      <c r="B22" s="12"/>
      <c r="C22" s="12"/>
      <c r="D22" s="12"/>
      <c r="E22" s="13"/>
      <c r="F22" s="7"/>
      <c r="G22" s="5"/>
      <c r="H22" s="5">
        <f>SUM(H5:H21)</f>
        <v>33458</v>
      </c>
      <c r="I22" s="19"/>
    </row>
    <row r="23" spans="1:9">
      <c r="A23" s="14" t="s">
        <v>83</v>
      </c>
      <c r="B23" s="14"/>
      <c r="C23" s="14"/>
      <c r="D23" s="14"/>
      <c r="E23" s="14"/>
      <c r="F23" s="15"/>
      <c r="G23" s="14"/>
      <c r="H23" s="14"/>
      <c r="I23" s="14"/>
    </row>
  </sheetData>
  <mergeCells count="27">
    <mergeCell ref="A2:I2"/>
    <mergeCell ref="A22:E22"/>
    <mergeCell ref="A23:I23"/>
    <mergeCell ref="A3:A4"/>
    <mergeCell ref="B3:B4"/>
    <mergeCell ref="B13:B14"/>
    <mergeCell ref="B15:B17"/>
    <mergeCell ref="B18:B19"/>
    <mergeCell ref="B20:B21"/>
    <mergeCell ref="C3:C4"/>
    <mergeCell ref="C7:C8"/>
    <mergeCell ref="C18:C19"/>
    <mergeCell ref="C20:C21"/>
    <mergeCell ref="D3:D4"/>
    <mergeCell ref="E3:E4"/>
    <mergeCell ref="F3:F4"/>
    <mergeCell ref="G3:G4"/>
    <mergeCell ref="H3:H4"/>
    <mergeCell ref="I3:I4"/>
    <mergeCell ref="I5:I6"/>
    <mergeCell ref="I7:I8"/>
    <mergeCell ref="I9:I10"/>
    <mergeCell ref="I11:I12"/>
    <mergeCell ref="I13:I14"/>
    <mergeCell ref="I15:I17"/>
    <mergeCell ref="I18:I19"/>
    <mergeCell ref="I20:I2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asd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包二空调</vt:lpstr>
      <vt:lpstr>包一零星电器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小妮子</cp:lastModifiedBy>
  <dcterms:created xsi:type="dcterms:W3CDTF">2024-09-14T07:57:00Z</dcterms:created>
  <cp:lastPrinted>2025-01-03T03:41:00Z</cp:lastPrinted>
  <dcterms:modified xsi:type="dcterms:W3CDTF">2025-01-21T08:45:09Z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C6EC1F192BC14BA6A9139B3686485911_13</vt:lpwstr>
  </property>
  <property fmtid="{D5CDD505-2E9C-101B-9397-08002B2CF9AE}" pid="3" name="KSOProductBuildVer">
    <vt:lpwstr>2052-11.1.0.8567</vt:lpwstr>
  </property>
</Properties>
</file>