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清单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<sst xmlns="http://schemas.openxmlformats.org/spreadsheetml/2006/main" count="167" uniqueCount="85">
  <si>
    <t>附件：</t>
  </si>
  <si>
    <t>汉川市人民医院布草拦标价格表</t>
  </si>
  <si>
    <t>序号</t>
  </si>
  <si>
    <t>品名</t>
  </si>
  <si>
    <t>规格（cm）</t>
  </si>
  <si>
    <t>纱支密度</t>
  </si>
  <si>
    <t>单位</t>
  </si>
  <si>
    <t>数量</t>
  </si>
  <si>
    <t>拦标单价</t>
  </si>
  <si>
    <t>金额</t>
  </si>
  <si>
    <t>枕芯（可水洗）</t>
  </si>
  <si>
    <t>42*68</t>
  </si>
  <si>
    <t>600g</t>
  </si>
  <si>
    <t>个</t>
  </si>
  <si>
    <t>一次性枕芯</t>
  </si>
  <si>
    <t>35*60</t>
  </si>
  <si>
    <t>300g</t>
  </si>
  <si>
    <t>冬被</t>
  </si>
  <si>
    <t>150*200</t>
  </si>
  <si>
    <t>四孔棉</t>
  </si>
  <si>
    <t>条</t>
  </si>
  <si>
    <t>圆帽</t>
  </si>
  <si>
    <t>均码</t>
  </si>
  <si>
    <t>32S*21S/133*75</t>
  </si>
  <si>
    <t>顶</t>
  </si>
  <si>
    <t>洗手衣</t>
  </si>
  <si>
    <t>紫色、墨绿</t>
  </si>
  <si>
    <t>件</t>
  </si>
  <si>
    <t>洗手裤</t>
  </si>
  <si>
    <t>洗手衣裤（套装）</t>
  </si>
  <si>
    <t>套</t>
  </si>
  <si>
    <t>全棉墨绿手术衣</t>
  </si>
  <si>
    <t>大中小</t>
  </si>
  <si>
    <t>全棉工作服长袖</t>
  </si>
  <si>
    <t>墨绿、果绿、粉红</t>
  </si>
  <si>
    <t>全棉工作服短袖</t>
  </si>
  <si>
    <t>墨绿洗手裙</t>
  </si>
  <si>
    <t>蓝色参观衣</t>
  </si>
  <si>
    <t>病员服</t>
  </si>
  <si>
    <t>大中小（平纹印条）</t>
  </si>
  <si>
    <t>全棉墨绿小被套</t>
  </si>
  <si>
    <t>110*180</t>
  </si>
  <si>
    <t>全棉墨绿大被套</t>
  </si>
  <si>
    <t>160*210</t>
  </si>
  <si>
    <t>全棉墨绿双层中单</t>
  </si>
  <si>
    <t>200*240</t>
  </si>
  <si>
    <t>90*190</t>
  </si>
  <si>
    <t>120*200</t>
  </si>
  <si>
    <t>全棉墨绿双层治疗巾</t>
  </si>
  <si>
    <t>50*85</t>
  </si>
  <si>
    <t>全棉墨绿双层包布</t>
  </si>
  <si>
    <t>120*120</t>
  </si>
  <si>
    <t>全棉墨绿双层孔巾</t>
  </si>
  <si>
    <t>80*115</t>
  </si>
  <si>
    <t>墨绿双层布袋</t>
  </si>
  <si>
    <t>45*50</t>
  </si>
  <si>
    <t>全棉剖腹被</t>
  </si>
  <si>
    <t>285*220+35/2边</t>
  </si>
  <si>
    <t>200*300+35/2边</t>
  </si>
  <si>
    <t>120急救服（短袖）</t>
  </si>
  <si>
    <t>120急救服（长袖）</t>
  </si>
  <si>
    <t>120急救棉袄</t>
  </si>
  <si>
    <t>120急救帽</t>
  </si>
  <si>
    <t>墨绿袋子</t>
  </si>
  <si>
    <t>57*60</t>
  </si>
  <si>
    <t>婴儿小床套（花色）</t>
  </si>
  <si>
    <t>35*62+8</t>
  </si>
  <si>
    <t>婴儿抚触台（小熊花）</t>
  </si>
  <si>
    <t>55*70+3</t>
  </si>
  <si>
    <t>婴儿温箱罩</t>
  </si>
  <si>
    <t>85*40/45*2边双层</t>
  </si>
  <si>
    <t>儿童病员服</t>
  </si>
  <si>
    <t>T/C二公分缎条床单</t>
  </si>
  <si>
    <t>160*270带系绳</t>
  </si>
  <si>
    <t>涤棉</t>
  </si>
  <si>
    <t>T/C二公分缎条被套</t>
  </si>
  <si>
    <t>160*225</t>
  </si>
  <si>
    <t>T/C二公分缎条枕套</t>
  </si>
  <si>
    <t>48*78</t>
  </si>
  <si>
    <t>狗熊花床单</t>
  </si>
  <si>
    <t>160*270</t>
  </si>
  <si>
    <t>全棉</t>
  </si>
  <si>
    <t>狗熊花被套</t>
  </si>
  <si>
    <t>狗熊花枕套</t>
  </si>
  <si>
    <t>拦标合计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</si>
</sst>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E34" sqref="E34"/>
    </sheetView>
  </sheetViews>
  <sheetFormatPr defaultColWidth="9" defaultRowHeight="13.5"/>
  <cols>
    <col min="1" max="1" width="4" customWidth="1"/>
    <col min="2" max="2" width="19.625" customWidth="1"/>
    <col min="3" max="3" width="17.25" customWidth="1"/>
    <col min="4" max="4" width="16.375" customWidth="1"/>
    <col min="5" max="6" width="6.25" customWidth="1"/>
    <col min="7" max="7" width="10.25" style="3" customWidth="1"/>
    <col min="8" max="8" width="16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ht="41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ht="15.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1" customFormat="1" ht="15.5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>
        <v>200</v>
      </c>
      <c r="G4" s="10">
        <v>14</v>
      </c>
      <c r="H4" s="10">
        <f t="shared" ref="H4:H22" si="0">SUM(G4*F4)</f>
        <v>2800</v>
      </c>
    </row>
    <row r="5" s="1" customFormat="1" ht="15.5" customHeight="1" spans="1:8">
      <c r="A5" s="8">
        <v>2</v>
      </c>
      <c r="B5" s="8" t="s">
        <v>14</v>
      </c>
      <c r="C5" s="8" t="s">
        <v>15</v>
      </c>
      <c r="D5" s="8" t="s">
        <v>16</v>
      </c>
      <c r="E5" s="8" t="s">
        <v>13</v>
      </c>
      <c r="F5" s="8">
        <v>1200</v>
      </c>
      <c r="G5" s="10">
        <v>7.5</v>
      </c>
      <c r="H5" s="10">
        <f t="shared" si="0"/>
        <v>9000</v>
      </c>
    </row>
    <row r="6" s="1" customFormat="1" ht="15.5" customHeight="1" spans="1:8">
      <c r="A6" s="8">
        <v>3</v>
      </c>
      <c r="B6" s="8" t="s">
        <v>17</v>
      </c>
      <c r="C6" s="8" t="s">
        <v>18</v>
      </c>
      <c r="D6" s="8" t="s">
        <v>19</v>
      </c>
      <c r="E6" s="8" t="s">
        <v>20</v>
      </c>
      <c r="F6" s="8">
        <v>200</v>
      </c>
      <c r="G6" s="10">
        <v>70</v>
      </c>
      <c r="H6" s="10">
        <f t="shared" si="0"/>
        <v>14000</v>
      </c>
    </row>
    <row r="7" s="1" customFormat="1" ht="15.5" customHeight="1" spans="1:8">
      <c r="A7" s="8">
        <v>4</v>
      </c>
      <c r="B7" s="8" t="s">
        <v>21</v>
      </c>
      <c r="C7" s="8" t="s">
        <v>22</v>
      </c>
      <c r="D7" s="8" t="s">
        <v>23</v>
      </c>
      <c r="E7" s="8" t="s">
        <v>24</v>
      </c>
      <c r="F7" s="8">
        <v>20</v>
      </c>
      <c r="G7" s="11">
        <v>5</v>
      </c>
      <c r="H7" s="10">
        <f t="shared" si="0"/>
        <v>100</v>
      </c>
    </row>
    <row r="8" s="1" customFormat="1" ht="15.5" customHeight="1" spans="1:8">
      <c r="A8" s="8">
        <v>5</v>
      </c>
      <c r="B8" s="8" t="s">
        <v>25</v>
      </c>
      <c r="C8" s="8" t="s">
        <v>26</v>
      </c>
      <c r="D8" s="8" t="s">
        <v>23</v>
      </c>
      <c r="E8" s="8" t="s">
        <v>27</v>
      </c>
      <c r="F8" s="8">
        <v>200</v>
      </c>
      <c r="G8" s="10">
        <v>36</v>
      </c>
      <c r="H8" s="10">
        <f t="shared" si="0"/>
        <v>7200</v>
      </c>
    </row>
    <row r="9" s="1" customFormat="1" ht="15.5" customHeight="1" spans="1:8">
      <c r="A9" s="8">
        <v>6</v>
      </c>
      <c r="B9" s="8" t="s">
        <v>28</v>
      </c>
      <c r="C9" s="8" t="s">
        <v>26</v>
      </c>
      <c r="D9" s="8" t="s">
        <v>23</v>
      </c>
      <c r="E9" s="8" t="s">
        <v>20</v>
      </c>
      <c r="F9" s="8">
        <v>300</v>
      </c>
      <c r="G9" s="10">
        <v>32</v>
      </c>
      <c r="H9" s="10">
        <f t="shared" si="0"/>
        <v>9600</v>
      </c>
    </row>
    <row r="10" s="1" customFormat="1" ht="15.5" customHeight="1" spans="1:8">
      <c r="A10" s="8">
        <v>7</v>
      </c>
      <c r="B10" s="8" t="s">
        <v>29</v>
      </c>
      <c r="C10" s="8" t="s">
        <v>26</v>
      </c>
      <c r="D10" s="8" t="s">
        <v>23</v>
      </c>
      <c r="E10" s="8" t="s">
        <v>30</v>
      </c>
      <c r="F10" s="8">
        <v>200</v>
      </c>
      <c r="G10" s="10">
        <v>68</v>
      </c>
      <c r="H10" s="10">
        <f t="shared" si="0"/>
        <v>13600</v>
      </c>
    </row>
    <row r="11" s="1" customFormat="1" ht="15.5" customHeight="1" spans="1:8">
      <c r="A11" s="8">
        <v>8</v>
      </c>
      <c r="B11" s="8" t="s">
        <v>31</v>
      </c>
      <c r="C11" s="8" t="s">
        <v>32</v>
      </c>
      <c r="D11" s="8" t="s">
        <v>23</v>
      </c>
      <c r="E11" s="8" t="s">
        <v>27</v>
      </c>
      <c r="F11" s="8">
        <v>550</v>
      </c>
      <c r="G11" s="10">
        <v>66</v>
      </c>
      <c r="H11" s="10">
        <f t="shared" si="0"/>
        <v>36300</v>
      </c>
    </row>
    <row r="12" s="1" customFormat="1" ht="15.5" customHeight="1" spans="1:8">
      <c r="A12" s="8">
        <v>9</v>
      </c>
      <c r="B12" s="8" t="s">
        <v>33</v>
      </c>
      <c r="C12" s="8" t="s">
        <v>34</v>
      </c>
      <c r="D12" s="8" t="s">
        <v>23</v>
      </c>
      <c r="E12" s="8" t="s">
        <v>30</v>
      </c>
      <c r="F12" s="8">
        <v>100</v>
      </c>
      <c r="G12" s="10">
        <v>68</v>
      </c>
      <c r="H12" s="10">
        <f t="shared" si="0"/>
        <v>6800</v>
      </c>
    </row>
    <row r="13" s="1" customFormat="1" ht="15.5" customHeight="1" spans="1:8">
      <c r="A13" s="8">
        <v>10</v>
      </c>
      <c r="B13" s="8" t="s">
        <v>35</v>
      </c>
      <c r="C13" s="8" t="s">
        <v>34</v>
      </c>
      <c r="D13" s="8" t="s">
        <v>23</v>
      </c>
      <c r="E13" s="8" t="s">
        <v>30</v>
      </c>
      <c r="F13" s="8">
        <v>100</v>
      </c>
      <c r="G13" s="10">
        <v>66</v>
      </c>
      <c r="H13" s="10">
        <f t="shared" si="0"/>
        <v>6600</v>
      </c>
    </row>
    <row r="14" s="1" customFormat="1" ht="15.5" customHeight="1" spans="1:8">
      <c r="A14" s="8">
        <v>11</v>
      </c>
      <c r="B14" s="8" t="s">
        <v>36</v>
      </c>
      <c r="C14" s="8" t="s">
        <v>32</v>
      </c>
      <c r="D14" s="8" t="s">
        <v>23</v>
      </c>
      <c r="E14" s="8" t="s">
        <v>27</v>
      </c>
      <c r="F14" s="8">
        <v>100</v>
      </c>
      <c r="G14" s="10">
        <v>66</v>
      </c>
      <c r="H14" s="10">
        <f t="shared" si="0"/>
        <v>6600</v>
      </c>
    </row>
    <row r="15" s="1" customFormat="1" ht="15.5" customHeight="1" spans="1:8">
      <c r="A15" s="8">
        <v>12</v>
      </c>
      <c r="B15" s="8" t="s">
        <v>37</v>
      </c>
      <c r="C15" s="8" t="s">
        <v>22</v>
      </c>
      <c r="D15" s="8" t="s">
        <v>23</v>
      </c>
      <c r="E15" s="8" t="s">
        <v>27</v>
      </c>
      <c r="F15" s="8">
        <v>100</v>
      </c>
      <c r="G15" s="10">
        <v>65</v>
      </c>
      <c r="H15" s="10">
        <f t="shared" si="0"/>
        <v>6500</v>
      </c>
    </row>
    <row r="16" s="1" customFormat="1" ht="15.5" customHeight="1" spans="1:8">
      <c r="A16" s="8">
        <v>13</v>
      </c>
      <c r="B16" s="8" t="s">
        <v>38</v>
      </c>
      <c r="C16" s="8" t="s">
        <v>39</v>
      </c>
      <c r="D16" s="8" t="s">
        <v>23</v>
      </c>
      <c r="E16" s="8" t="s">
        <v>30</v>
      </c>
      <c r="F16" s="8">
        <v>600</v>
      </c>
      <c r="G16" s="10">
        <v>50</v>
      </c>
      <c r="H16" s="10">
        <f t="shared" si="0"/>
        <v>30000</v>
      </c>
    </row>
    <row r="17" s="1" customFormat="1" ht="15.5" customHeight="1" spans="1:8">
      <c r="A17" s="8">
        <v>14</v>
      </c>
      <c r="B17" s="8" t="s">
        <v>40</v>
      </c>
      <c r="C17" s="8" t="s">
        <v>41</v>
      </c>
      <c r="D17" s="8" t="s">
        <v>23</v>
      </c>
      <c r="E17" s="8" t="s">
        <v>20</v>
      </c>
      <c r="F17" s="8">
        <v>50</v>
      </c>
      <c r="G17" s="10">
        <v>51</v>
      </c>
      <c r="H17" s="10">
        <f t="shared" si="0"/>
        <v>2550</v>
      </c>
    </row>
    <row r="18" s="1" customFormat="1" ht="15.5" customHeight="1" spans="1:8">
      <c r="A18" s="8">
        <v>15</v>
      </c>
      <c r="B18" s="8" t="s">
        <v>42</v>
      </c>
      <c r="C18" s="8" t="s">
        <v>43</v>
      </c>
      <c r="D18" s="8" t="s">
        <v>23</v>
      </c>
      <c r="E18" s="8" t="s">
        <v>20</v>
      </c>
      <c r="F18" s="8">
        <v>20</v>
      </c>
      <c r="G18" s="10">
        <v>85</v>
      </c>
      <c r="H18" s="10">
        <f t="shared" si="0"/>
        <v>1700</v>
      </c>
    </row>
    <row r="19" s="1" customFormat="1" ht="15.5" customHeight="1" spans="1:8">
      <c r="A19" s="8">
        <v>16</v>
      </c>
      <c r="B19" s="8" t="s">
        <v>44</v>
      </c>
      <c r="C19" s="8" t="s">
        <v>45</v>
      </c>
      <c r="D19" s="8" t="s">
        <v>23</v>
      </c>
      <c r="E19" s="8" t="s">
        <v>20</v>
      </c>
      <c r="F19" s="8">
        <v>100</v>
      </c>
      <c r="G19" s="10">
        <v>115</v>
      </c>
      <c r="H19" s="10">
        <f t="shared" si="0"/>
        <v>11500</v>
      </c>
    </row>
    <row r="20" s="1" customFormat="1" ht="15.5" customHeight="1" spans="1:8">
      <c r="A20" s="8">
        <v>17</v>
      </c>
      <c r="B20" s="8" t="s">
        <v>44</v>
      </c>
      <c r="C20" s="8" t="s">
        <v>46</v>
      </c>
      <c r="D20" s="8" t="s">
        <v>23</v>
      </c>
      <c r="E20" s="8" t="s">
        <v>20</v>
      </c>
      <c r="F20" s="8">
        <v>400</v>
      </c>
      <c r="G20" s="10">
        <v>40</v>
      </c>
      <c r="H20" s="10">
        <f t="shared" si="0"/>
        <v>16000</v>
      </c>
    </row>
    <row r="21" s="1" customFormat="1" ht="15.5" customHeight="1" spans="1:8">
      <c r="A21" s="8">
        <v>18</v>
      </c>
      <c r="B21" s="8" t="s">
        <v>44</v>
      </c>
      <c r="C21" s="8" t="s">
        <v>47</v>
      </c>
      <c r="D21" s="8" t="s">
        <v>23</v>
      </c>
      <c r="E21" s="8" t="s">
        <v>20</v>
      </c>
      <c r="F21" s="8">
        <v>30</v>
      </c>
      <c r="G21" s="10">
        <v>56</v>
      </c>
      <c r="H21" s="10">
        <f t="shared" si="0"/>
        <v>1680</v>
      </c>
    </row>
    <row r="22" s="1" customFormat="1" ht="15.5" customHeight="1" spans="1:8">
      <c r="A22" s="8">
        <v>19</v>
      </c>
      <c r="B22" s="8" t="s">
        <v>48</v>
      </c>
      <c r="C22" s="8" t="s">
        <v>49</v>
      </c>
      <c r="D22" s="8" t="s">
        <v>23</v>
      </c>
      <c r="E22" s="8" t="s">
        <v>20</v>
      </c>
      <c r="F22" s="8">
        <v>700</v>
      </c>
      <c r="G22" s="10">
        <v>10</v>
      </c>
      <c r="H22" s="10">
        <f t="shared" si="0"/>
        <v>7000</v>
      </c>
    </row>
    <row r="23" s="1" customFormat="1" ht="15.5" customHeight="1" spans="1:8">
      <c r="A23" s="8">
        <v>20</v>
      </c>
      <c r="B23" s="8" t="s">
        <v>50</v>
      </c>
      <c r="C23" s="8" t="s">
        <v>51</v>
      </c>
      <c r="D23" s="8" t="s">
        <v>23</v>
      </c>
      <c r="E23" s="8" t="s">
        <v>20</v>
      </c>
      <c r="F23" s="8">
        <v>500</v>
      </c>
      <c r="G23" s="10">
        <v>34</v>
      </c>
      <c r="H23" s="10">
        <f t="shared" ref="H23:H48" si="1">SUM(G23*F23)</f>
        <v>17000</v>
      </c>
    </row>
    <row r="24" s="1" customFormat="1" ht="15.5" customHeight="1" spans="1:8">
      <c r="A24" s="8">
        <v>21</v>
      </c>
      <c r="B24" s="8" t="s">
        <v>52</v>
      </c>
      <c r="C24" s="8" t="s">
        <v>53</v>
      </c>
      <c r="D24" s="8" t="s">
        <v>23</v>
      </c>
      <c r="E24" s="8" t="s">
        <v>20</v>
      </c>
      <c r="F24" s="8">
        <v>50</v>
      </c>
      <c r="G24" s="10">
        <v>22</v>
      </c>
      <c r="H24" s="10">
        <f t="shared" si="1"/>
        <v>1100</v>
      </c>
    </row>
    <row r="25" s="1" customFormat="1" ht="15.5" customHeight="1" spans="1:8">
      <c r="A25" s="8">
        <v>22</v>
      </c>
      <c r="B25" s="8" t="s">
        <v>54</v>
      </c>
      <c r="C25" s="8" t="s">
        <v>55</v>
      </c>
      <c r="D25" s="8" t="s">
        <v>23</v>
      </c>
      <c r="E25" s="8" t="s">
        <v>20</v>
      </c>
      <c r="F25" s="8">
        <v>20</v>
      </c>
      <c r="G25" s="10">
        <v>12</v>
      </c>
      <c r="H25" s="10">
        <f t="shared" si="1"/>
        <v>240</v>
      </c>
    </row>
    <row r="26" s="1" customFormat="1" ht="15.5" customHeight="1" spans="1:8">
      <c r="A26" s="8">
        <v>23</v>
      </c>
      <c r="B26" s="8" t="s">
        <v>56</v>
      </c>
      <c r="C26" s="8" t="s">
        <v>57</v>
      </c>
      <c r="D26" s="8" t="s">
        <v>23</v>
      </c>
      <c r="E26" s="8" t="s">
        <v>20</v>
      </c>
      <c r="F26" s="8">
        <v>20</v>
      </c>
      <c r="G26" s="10">
        <v>136</v>
      </c>
      <c r="H26" s="10">
        <f t="shared" si="1"/>
        <v>2720</v>
      </c>
    </row>
    <row r="27" s="1" customFormat="1" ht="15.5" customHeight="1" spans="1:8">
      <c r="A27" s="8">
        <v>24</v>
      </c>
      <c r="B27" s="8" t="s">
        <v>56</v>
      </c>
      <c r="C27" s="8" t="s">
        <v>58</v>
      </c>
      <c r="D27" s="8" t="s">
        <v>23</v>
      </c>
      <c r="E27" s="8" t="s">
        <v>20</v>
      </c>
      <c r="F27" s="8">
        <v>20</v>
      </c>
      <c r="G27" s="10">
        <v>156</v>
      </c>
      <c r="H27" s="10">
        <f t="shared" si="1"/>
        <v>3120</v>
      </c>
    </row>
    <row r="28" s="1" customFormat="1" ht="15.5" customHeight="1" spans="1:8">
      <c r="A28" s="8">
        <v>25</v>
      </c>
      <c r="B28" s="12" t="s">
        <v>59</v>
      </c>
      <c r="C28" s="8" t="s">
        <v>32</v>
      </c>
      <c r="D28" s="8" t="s">
        <v>23</v>
      </c>
      <c r="E28" s="8" t="s">
        <v>30</v>
      </c>
      <c r="F28" s="8">
        <v>20</v>
      </c>
      <c r="G28" s="11">
        <v>80</v>
      </c>
      <c r="H28" s="10">
        <f t="shared" si="1"/>
        <v>1600</v>
      </c>
    </row>
    <row r="29" s="1" customFormat="1" ht="15.5" customHeight="1" spans="1:8">
      <c r="A29" s="8">
        <v>26</v>
      </c>
      <c r="B29" s="12" t="s">
        <v>60</v>
      </c>
      <c r="C29" s="8" t="s">
        <v>32</v>
      </c>
      <c r="D29" s="8" t="s">
        <v>23</v>
      </c>
      <c r="E29" s="8" t="s">
        <v>30</v>
      </c>
      <c r="F29" s="8">
        <v>20</v>
      </c>
      <c r="G29" s="11">
        <v>90</v>
      </c>
      <c r="H29" s="10">
        <f t="shared" si="1"/>
        <v>1800</v>
      </c>
    </row>
    <row r="30" s="1" customFormat="1" ht="15.5" customHeight="1" spans="1:8">
      <c r="A30" s="8">
        <v>27</v>
      </c>
      <c r="B30" s="8" t="s">
        <v>61</v>
      </c>
      <c r="C30" s="8" t="s">
        <v>32</v>
      </c>
      <c r="D30" s="8" t="s">
        <v>23</v>
      </c>
      <c r="E30" s="8" t="s">
        <v>27</v>
      </c>
      <c r="F30" s="8">
        <v>20</v>
      </c>
      <c r="G30" s="10">
        <v>180</v>
      </c>
      <c r="H30" s="10">
        <f t="shared" si="1"/>
        <v>3600</v>
      </c>
    </row>
    <row r="31" s="1" customFormat="1" ht="15.5" customHeight="1" spans="1:8">
      <c r="A31" s="8">
        <v>28</v>
      </c>
      <c r="B31" s="12" t="s">
        <v>62</v>
      </c>
      <c r="C31" s="8" t="s">
        <v>32</v>
      </c>
      <c r="D31" s="8" t="s">
        <v>23</v>
      </c>
      <c r="E31" s="8" t="s">
        <v>24</v>
      </c>
      <c r="F31" s="8">
        <v>20</v>
      </c>
      <c r="G31" s="11">
        <v>10</v>
      </c>
      <c r="H31" s="10">
        <f t="shared" si="1"/>
        <v>200</v>
      </c>
    </row>
    <row r="32" s="1" customFormat="1" ht="15.5" customHeight="1" spans="1:8">
      <c r="A32" s="8">
        <v>29</v>
      </c>
      <c r="B32" s="8" t="s">
        <v>63</v>
      </c>
      <c r="C32" s="8" t="s">
        <v>64</v>
      </c>
      <c r="D32" s="8" t="s">
        <v>23</v>
      </c>
      <c r="E32" s="8" t="s">
        <v>13</v>
      </c>
      <c r="F32" s="8">
        <v>20</v>
      </c>
      <c r="G32" s="10">
        <v>11</v>
      </c>
      <c r="H32" s="10">
        <f t="shared" si="1"/>
        <v>220</v>
      </c>
    </row>
    <row r="33" s="1" customFormat="1" ht="15.5" customHeight="1" spans="1:8">
      <c r="A33" s="8">
        <v>30</v>
      </c>
      <c r="B33" s="8" t="s">
        <v>65</v>
      </c>
      <c r="C33" s="8" t="s">
        <v>66</v>
      </c>
      <c r="D33" s="8" t="s">
        <v>23</v>
      </c>
      <c r="E33" s="8" t="s">
        <v>30</v>
      </c>
      <c r="F33" s="8">
        <v>50</v>
      </c>
      <c r="G33" s="10">
        <v>10</v>
      </c>
      <c r="H33" s="10">
        <f t="shared" si="1"/>
        <v>500</v>
      </c>
    </row>
    <row r="34" s="1" customFormat="1" ht="15.5" customHeight="1" spans="1:8">
      <c r="A34" s="8">
        <v>31</v>
      </c>
      <c r="B34" s="8" t="s">
        <v>67</v>
      </c>
      <c r="C34" s="8" t="s">
        <v>68</v>
      </c>
      <c r="D34" s="8" t="s">
        <v>23</v>
      </c>
      <c r="E34" s="8" t="s">
        <v>30</v>
      </c>
      <c r="F34" s="8">
        <v>30</v>
      </c>
      <c r="G34" s="10">
        <v>11</v>
      </c>
      <c r="H34" s="10">
        <f t="shared" si="1"/>
        <v>330</v>
      </c>
    </row>
    <row r="35" s="1" customFormat="1" ht="15.5" customHeight="1" spans="1:8">
      <c r="A35" s="8">
        <v>32</v>
      </c>
      <c r="B35" s="8" t="s">
        <v>69</v>
      </c>
      <c r="C35" s="8" t="s">
        <v>70</v>
      </c>
      <c r="D35" s="8" t="s">
        <v>23</v>
      </c>
      <c r="E35" s="8" t="s">
        <v>30</v>
      </c>
      <c r="F35" s="8">
        <v>30</v>
      </c>
      <c r="G35" s="10">
        <v>95</v>
      </c>
      <c r="H35" s="10">
        <f t="shared" si="1"/>
        <v>2850</v>
      </c>
    </row>
    <row r="36" s="1" customFormat="1" ht="15.5" customHeight="1" spans="1:8">
      <c r="A36" s="8">
        <v>33</v>
      </c>
      <c r="B36" s="8" t="s">
        <v>71</v>
      </c>
      <c r="C36" s="8" t="s">
        <v>32</v>
      </c>
      <c r="D36" s="8" t="s">
        <v>23</v>
      </c>
      <c r="E36" s="8" t="s">
        <v>30</v>
      </c>
      <c r="F36" s="8">
        <v>60</v>
      </c>
      <c r="G36" s="10">
        <v>43</v>
      </c>
      <c r="H36" s="10">
        <f t="shared" si="1"/>
        <v>2580</v>
      </c>
    </row>
    <row r="37" s="1" customFormat="1" ht="15.5" customHeight="1" spans="1:8">
      <c r="A37" s="8">
        <v>34</v>
      </c>
      <c r="B37" s="13" t="s">
        <v>72</v>
      </c>
      <c r="C37" s="13" t="s">
        <v>73</v>
      </c>
      <c r="D37" s="13" t="s">
        <v>74</v>
      </c>
      <c r="E37" s="13" t="s">
        <v>20</v>
      </c>
      <c r="F37" s="13">
        <v>300</v>
      </c>
      <c r="G37" s="14">
        <v>43.5</v>
      </c>
      <c r="H37" s="10">
        <f t="shared" si="1"/>
        <v>13050</v>
      </c>
    </row>
    <row r="38" ht="15.5" customHeight="1" spans="1:9">
      <c r="A38" s="8">
        <v>35</v>
      </c>
      <c r="B38" s="13" t="s">
        <v>75</v>
      </c>
      <c r="C38" s="13" t="s">
        <v>76</v>
      </c>
      <c r="D38" s="13" t="s">
        <v>74</v>
      </c>
      <c r="E38" s="13" t="s">
        <v>20</v>
      </c>
      <c r="F38" s="13">
        <v>200</v>
      </c>
      <c r="G38" s="15">
        <v>71</v>
      </c>
      <c r="H38" s="10">
        <f t="shared" si="1"/>
        <v>14200</v>
      </c>
      <c r="I38" s="1"/>
    </row>
    <row r="39" ht="15.5" customHeight="1" spans="1:9">
      <c r="A39" s="8">
        <v>36</v>
      </c>
      <c r="B39" s="13" t="s">
        <v>77</v>
      </c>
      <c r="C39" s="13" t="s">
        <v>78</v>
      </c>
      <c r="D39" s="13" t="s">
        <v>74</v>
      </c>
      <c r="E39" s="13" t="s">
        <v>20</v>
      </c>
      <c r="F39" s="13">
        <v>400</v>
      </c>
      <c r="G39" s="15">
        <v>10</v>
      </c>
      <c r="H39" s="10">
        <f t="shared" si="1"/>
        <v>4000</v>
      </c>
      <c r="I39" s="1"/>
    </row>
    <row r="40" ht="15.5" customHeight="1" spans="1:9">
      <c r="A40" s="8">
        <v>37</v>
      </c>
      <c r="B40" s="13" t="s">
        <v>79</v>
      </c>
      <c r="C40" s="13" t="s">
        <v>80</v>
      </c>
      <c r="D40" s="13" t="s">
        <v>81</v>
      </c>
      <c r="E40" s="13" t="s">
        <v>20</v>
      </c>
      <c r="F40" s="13">
        <v>20</v>
      </c>
      <c r="G40" s="14">
        <v>43.5</v>
      </c>
      <c r="H40" s="10">
        <f t="shared" si="1"/>
        <v>870</v>
      </c>
      <c r="I40" s="1"/>
    </row>
    <row r="41" ht="15.5" customHeight="1" spans="1:9">
      <c r="A41" s="8">
        <v>38</v>
      </c>
      <c r="B41" s="13" t="s">
        <v>82</v>
      </c>
      <c r="C41" s="13" t="s">
        <v>76</v>
      </c>
      <c r="D41" s="13" t="s">
        <v>81</v>
      </c>
      <c r="E41" s="13" t="s">
        <v>20</v>
      </c>
      <c r="F41" s="13">
        <v>20</v>
      </c>
      <c r="G41" s="15">
        <v>71</v>
      </c>
      <c r="H41" s="10">
        <f t="shared" si="1"/>
        <v>1420</v>
      </c>
      <c r="I41" s="1"/>
    </row>
    <row r="42" ht="15.5" customHeight="1" spans="1:9">
      <c r="A42" s="8">
        <v>39</v>
      </c>
      <c r="B42" s="13" t="s">
        <v>83</v>
      </c>
      <c r="C42" s="13" t="s">
        <v>78</v>
      </c>
      <c r="D42" s="13" t="s">
        <v>81</v>
      </c>
      <c r="E42" s="13" t="s">
        <v>20</v>
      </c>
      <c r="F42" s="13">
        <v>30</v>
      </c>
      <c r="G42" s="15">
        <v>10</v>
      </c>
      <c r="H42" s="10">
        <f t="shared" si="1"/>
        <v>300</v>
      </c>
      <c r="I42" s="1"/>
    </row>
    <row r="43" s="2" customFormat="1" ht="14.25" spans="1:8">
      <c r="A43" s="16" t="s">
        <v>84</v>
      </c>
      <c r="B43" s="16"/>
      <c r="C43" s="16"/>
      <c r="D43" s="16"/>
      <c r="E43" s="16"/>
      <c r="F43" s="16"/>
      <c r="G43" s="16"/>
      <c r="H43" s="16">
        <f>SUM(H4:H42)</f>
        <v>261230</v>
      </c>
    </row>
  </sheetData>
  <mergeCells count="3">
    <mergeCell ref="A1:H1"/>
    <mergeCell ref="A2:H2"/>
    <mergeCell ref="A43:G43"/>
  </mergeCells>
  <printOptions horizontalCentered="1"/>
  <pageMargins left="0.471527777777778" right="0.196527777777778" top="0.393055555555556" bottom="0.393055555555556" header="0.2354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2017-11-21T02:02:00Z</dcterms:created>
  <dcterms:modified xsi:type="dcterms:W3CDTF">2023-01-12T01:51:29Z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038BD173C853414C95904900736C8BD5</vt:lpwstr>
  </property>
  <property fmtid="{D5CDD505-2E9C-101B-9397-08002B2CF9AE}" pid="4" name="KSOReadingLayout">
    <vt:bool>true</vt:bool>
  </property>
</Properties>
</file>