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</sheets>
  <definedNames>
    <definedName name="_xlnm._FilterDatabase" localSheetId="0" hidden="1">Sheet1!$A$1:$H$31</definedName>
    <definedName name="_xlnm.Print_Area" localSheetId="0">Sheet1!$B$1:$H$31</definedName>
  </definedNames>
  <calcPr calcId="144525"/>
</workbook>
</file>

<file path=xl/sharedStrings.xml><?xml version="1.0" encoding="utf-8"?>
<sst xmlns="http://schemas.openxmlformats.org/spreadsheetml/2006/main" count="128" uniqueCount="74">
  <si>
    <r>
      <rPr>
        <sz val="18"/>
        <rFont val="宋体"/>
        <charset val="0"/>
      </rPr>
      <t>汉川市人民医院</t>
    </r>
    <r>
      <rPr>
        <sz val="18"/>
        <rFont val="Arial"/>
        <charset val="0"/>
      </rPr>
      <t>2022</t>
    </r>
    <r>
      <rPr>
        <sz val="18"/>
        <rFont val="宋体"/>
        <charset val="0"/>
      </rPr>
      <t>年通用设备保险目录表</t>
    </r>
  </si>
  <si>
    <t>类型</t>
  </si>
  <si>
    <t>管理部门</t>
  </si>
  <si>
    <t>资产名称</t>
  </si>
  <si>
    <t>规格型号</t>
  </si>
  <si>
    <t>销售商</t>
  </si>
  <si>
    <t>数量</t>
  </si>
  <si>
    <t>价值</t>
  </si>
  <si>
    <t>财务入账日期</t>
  </si>
  <si>
    <r>
      <rPr>
        <sz val="10"/>
        <rFont val="Arial"/>
        <charset val="0"/>
      </rPr>
      <t>2022</t>
    </r>
    <r>
      <rPr>
        <sz val="10"/>
        <rFont val="宋体"/>
        <charset val="0"/>
      </rPr>
      <t>年度投保资产</t>
    </r>
  </si>
  <si>
    <t>新后勤保障科</t>
  </si>
  <si>
    <t>低压进线柜</t>
  </si>
  <si>
    <t>1A</t>
  </si>
  <si>
    <t>武汉神宇电气有限公司</t>
  </si>
  <si>
    <t>低压出线柜</t>
  </si>
  <si>
    <t>3A</t>
  </si>
  <si>
    <t>2A</t>
  </si>
  <si>
    <t>后勤保障科</t>
  </si>
  <si>
    <t>空调系统</t>
  </si>
  <si>
    <t>无</t>
  </si>
  <si>
    <t>保卫科</t>
  </si>
  <si>
    <t>消防系统</t>
  </si>
  <si>
    <t>中心供氧-吸引工程</t>
  </si>
  <si>
    <t>柴油发电机组</t>
  </si>
  <si>
    <t>全自动燃气热水锅炉</t>
  </si>
  <si>
    <t>WNS2.1-0.7/95/70-Q</t>
  </si>
  <si>
    <t>杭州华源前线能源设备有限公司</t>
  </si>
  <si>
    <t>汉川市人民医院</t>
  </si>
  <si>
    <t>污水处理设备</t>
  </si>
  <si>
    <t>欢乐街院区保卫科</t>
  </si>
  <si>
    <t>UPS电源</t>
  </si>
  <si>
    <t>山特C6KS</t>
  </si>
  <si>
    <t>汉川市强参电子科技有限公司</t>
  </si>
  <si>
    <t>监控设备</t>
  </si>
  <si>
    <t>大华200万像素</t>
  </si>
  <si>
    <t>五官肛肠科</t>
  </si>
  <si>
    <t>监控系统</t>
  </si>
  <si>
    <t>江西旭威实业有限公司</t>
  </si>
  <si>
    <t>人民医院欢乐街院区</t>
  </si>
  <si>
    <t>安防监控系统</t>
  </si>
  <si>
    <t>大华DH-4238</t>
  </si>
  <si>
    <t>城东监控系统</t>
  </si>
  <si>
    <t>汉川市省心电脑有限公司</t>
  </si>
  <si>
    <t>信息科</t>
  </si>
  <si>
    <t>信息化网络设备</t>
  </si>
  <si>
    <t>湖北华特信息技术有限公司</t>
  </si>
  <si>
    <t>欢乐街院区放射影像科</t>
  </si>
  <si>
    <t>中央空调</t>
  </si>
  <si>
    <t>KFR</t>
  </si>
  <si>
    <t>武汉真实力机电设备有限公司</t>
  </si>
  <si>
    <t>欢乐街院区</t>
  </si>
  <si>
    <t>欢乐街院区门诊楼消防工程</t>
  </si>
  <si>
    <t>湖北安达安全技术有限公司</t>
  </si>
  <si>
    <t>2021-09-25</t>
  </si>
  <si>
    <t>欢乐街院区门诊楼空调工程</t>
  </si>
  <si>
    <t>武汉楚豪建设工程有限公司</t>
  </si>
  <si>
    <t>欢乐街院区空调机组改造</t>
  </si>
  <si>
    <t>武汉维机电工程有限公司</t>
  </si>
  <si>
    <t>发电机组</t>
  </si>
  <si>
    <t>湖北沃尔奔达新能源有限公司</t>
  </si>
  <si>
    <t>中医医疗部消防</t>
  </si>
  <si>
    <t>武汉市秋新消防工程有限公司</t>
  </si>
  <si>
    <t>中医医疗部中央空调采购及安装</t>
  </si>
  <si>
    <t>消化内镜室</t>
  </si>
  <si>
    <t>显示屏</t>
  </si>
  <si>
    <t>巨峰牌24寸高清</t>
  </si>
  <si>
    <t>2021-08-25</t>
  </si>
  <si>
    <t>欢乐街院区后勤保障科</t>
  </si>
  <si>
    <t>变压器</t>
  </si>
  <si>
    <t>湖北伊诺电力工程有限公司</t>
  </si>
  <si>
    <t>2022-01-25</t>
  </si>
  <si>
    <t>400KVA</t>
  </si>
  <si>
    <t>湖北北源电力工程有限公司</t>
  </si>
  <si>
    <t>小计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</si>
</sst>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"/>
  </numFmts>
  <fonts count="27">
    <font>
      <sz val="11"/>
      <color theme="1"/>
      <name val="宋体"/>
      <charset val="134"/>
      <scheme val="minor"/>
    </font>
    <font>
      <sz val="10"/>
      <name val="Arial"/>
      <charset val="0"/>
    </font>
    <font>
      <sz val="18"/>
      <name val="宋体"/>
      <charset val="0"/>
    </font>
    <font>
      <sz val="18"/>
      <name val="Arial"/>
      <charset val="0"/>
    </font>
    <font>
      <b/>
      <sz val="10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0"/>
      <name val="宋体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9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2" fillId="12" borderId="10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NumberFormat="1" applyFont="1" applyFill="1" applyBorder="1" applyAlignment="1"/>
    <xf numFmtId="0" fontId="0" fillId="0" borderId="0" xfId="0" applyFill="1">
      <alignment vertical="center"/>
    </xf>
    <xf numFmtId="0" fontId="2" fillId="0" borderId="0" xfId="0" applyNumberFormat="1" applyFont="1" applyFill="1" applyAlignment="1">
      <alignment horizontal="center"/>
    </xf>
    <xf numFmtId="0" fontId="3" fillId="0" borderId="0" xfId="0" applyNumberFormat="1" applyFont="1" applyFill="1" applyAlignment="1">
      <alignment horizontal="center"/>
    </xf>
    <xf numFmtId="0" fontId="4" fillId="0" borderId="1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/>
    </xf>
    <xf numFmtId="0" fontId="1" fillId="0" borderId="3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4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/>
    </xf>
    <xf numFmtId="0" fontId="1" fillId="0" borderId="1" xfId="0" applyNumberFormat="1" applyFont="1" applyFill="1" applyBorder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1"/>
  <sheetViews>
    <sheetView tabSelected="1" zoomScale="115" zoomScaleNormal="115" workbookViewId="0">
      <selection activeCell="N10" sqref="N10"/>
    </sheetView>
  </sheetViews>
  <sheetFormatPr defaultColWidth="8" defaultRowHeight="13.5" outlineLevelCol="7"/>
  <cols>
    <col min="1" max="1" width="9.25" customWidth="1"/>
    <col min="2" max="2" width="17.75" style="1" customWidth="1"/>
    <col min="3" max="3" width="25.75" style="1" customWidth="1"/>
    <col min="4" max="4" width="17.125" style="1" customWidth="1"/>
    <col min="5" max="5" width="28.375" style="1" customWidth="1"/>
    <col min="6" max="6" width="4.875" style="1" customWidth="1"/>
    <col min="7" max="7" width="13.125" style="1"/>
    <col min="8" max="8" width="12.125" style="1" customWidth="1"/>
    <col min="9" max="16355" width="8" style="1"/>
  </cols>
  <sheetData>
    <row r="1" ht="23.25" spans="1:8">
      <c r="A1" s="2"/>
      <c r="B1" s="3" t="s">
        <v>0</v>
      </c>
      <c r="C1" s="4"/>
      <c r="D1" s="4"/>
      <c r="E1" s="4"/>
      <c r="F1" s="4"/>
      <c r="G1" s="4"/>
      <c r="H1" s="4"/>
    </row>
    <row r="2" s="1" customFormat="1" ht="12.75" spans="1: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</row>
    <row r="3" s="1" customFormat="1" ht="12.75" spans="1:8">
      <c r="A3" s="6" t="s">
        <v>9</v>
      </c>
      <c r="B3" s="7" t="s">
        <v>10</v>
      </c>
      <c r="C3" s="7" t="s">
        <v>11</v>
      </c>
      <c r="D3" s="7" t="s">
        <v>12</v>
      </c>
      <c r="E3" s="7" t="s">
        <v>13</v>
      </c>
      <c r="F3" s="7">
        <v>1</v>
      </c>
      <c r="G3" s="7">
        <v>197155</v>
      </c>
      <c r="H3" s="8">
        <v>41654</v>
      </c>
    </row>
    <row r="4" s="1" customFormat="1" ht="12.75" spans="1:8">
      <c r="A4" s="9"/>
      <c r="B4" s="7" t="s">
        <v>10</v>
      </c>
      <c r="C4" s="7" t="s">
        <v>14</v>
      </c>
      <c r="D4" s="7" t="s">
        <v>15</v>
      </c>
      <c r="E4" s="7" t="s">
        <v>13</v>
      </c>
      <c r="F4" s="7">
        <v>1</v>
      </c>
      <c r="G4" s="7">
        <v>65697</v>
      </c>
      <c r="H4" s="8">
        <v>41654</v>
      </c>
    </row>
    <row r="5" s="1" customFormat="1" ht="12.75" spans="1:8">
      <c r="A5" s="9"/>
      <c r="B5" s="7" t="s">
        <v>10</v>
      </c>
      <c r="C5" s="7" t="s">
        <v>14</v>
      </c>
      <c r="D5" s="7" t="s">
        <v>16</v>
      </c>
      <c r="E5" s="7" t="s">
        <v>13</v>
      </c>
      <c r="F5" s="7">
        <v>1</v>
      </c>
      <c r="G5" s="7">
        <v>57148</v>
      </c>
      <c r="H5" s="8">
        <v>41654</v>
      </c>
    </row>
    <row r="6" s="1" customFormat="1" ht="12.75" spans="1:8">
      <c r="A6" s="9"/>
      <c r="B6" s="7" t="s">
        <v>17</v>
      </c>
      <c r="C6" s="7" t="s">
        <v>18</v>
      </c>
      <c r="D6" s="7"/>
      <c r="E6" s="7" t="s">
        <v>19</v>
      </c>
      <c r="F6" s="7">
        <v>1</v>
      </c>
      <c r="G6" s="7">
        <v>29481028.42</v>
      </c>
      <c r="H6" s="8">
        <v>41690</v>
      </c>
    </row>
    <row r="7" s="1" customFormat="1" ht="12.75" spans="1:8">
      <c r="A7" s="9"/>
      <c r="B7" s="7" t="s">
        <v>20</v>
      </c>
      <c r="C7" s="7" t="s">
        <v>21</v>
      </c>
      <c r="D7" s="7"/>
      <c r="E7" s="7" t="s">
        <v>19</v>
      </c>
      <c r="F7" s="7">
        <v>1</v>
      </c>
      <c r="G7" s="7">
        <v>10331198.61</v>
      </c>
      <c r="H7" s="8">
        <v>41690</v>
      </c>
    </row>
    <row r="8" s="1" customFormat="1" ht="12.75" spans="1:8">
      <c r="A8" s="9"/>
      <c r="B8" s="7" t="s">
        <v>17</v>
      </c>
      <c r="C8" s="7" t="s">
        <v>22</v>
      </c>
      <c r="D8" s="7"/>
      <c r="E8" s="7" t="s">
        <v>19</v>
      </c>
      <c r="F8" s="7">
        <v>1</v>
      </c>
      <c r="G8" s="7">
        <v>4452300</v>
      </c>
      <c r="H8" s="8">
        <v>41690</v>
      </c>
    </row>
    <row r="9" s="1" customFormat="1" ht="12.75" spans="1:8">
      <c r="A9" s="9"/>
      <c r="B9" s="7" t="s">
        <v>17</v>
      </c>
      <c r="C9" s="7" t="s">
        <v>23</v>
      </c>
      <c r="D9" s="7"/>
      <c r="E9" s="7" t="s">
        <v>19</v>
      </c>
      <c r="F9" s="7">
        <v>1</v>
      </c>
      <c r="G9" s="7">
        <v>1031288.56</v>
      </c>
      <c r="H9" s="8">
        <v>41690</v>
      </c>
    </row>
    <row r="10" s="1" customFormat="1" ht="12.75" spans="1:8">
      <c r="A10" s="9"/>
      <c r="B10" s="7" t="s">
        <v>17</v>
      </c>
      <c r="C10" s="7" t="s">
        <v>24</v>
      </c>
      <c r="D10" s="7" t="s">
        <v>25</v>
      </c>
      <c r="E10" s="7" t="s">
        <v>26</v>
      </c>
      <c r="F10" s="7">
        <v>1</v>
      </c>
      <c r="G10" s="7">
        <v>431000</v>
      </c>
      <c r="H10" s="8">
        <v>41690</v>
      </c>
    </row>
    <row r="11" s="1" customFormat="1" ht="12.75" spans="1:8">
      <c r="A11" s="9"/>
      <c r="B11" s="7" t="s">
        <v>17</v>
      </c>
      <c r="C11" s="7" t="s">
        <v>24</v>
      </c>
      <c r="D11" s="7" t="s">
        <v>25</v>
      </c>
      <c r="E11" s="7" t="s">
        <v>26</v>
      </c>
      <c r="F11" s="7">
        <v>1</v>
      </c>
      <c r="G11" s="7">
        <v>431000</v>
      </c>
      <c r="H11" s="8">
        <v>41690</v>
      </c>
    </row>
    <row r="12" s="1" customFormat="1" ht="12.75" spans="1:8">
      <c r="A12" s="9"/>
      <c r="B12" s="7" t="s">
        <v>17</v>
      </c>
      <c r="C12" s="7" t="s">
        <v>24</v>
      </c>
      <c r="D12" s="7" t="s">
        <v>25</v>
      </c>
      <c r="E12" s="7" t="s">
        <v>26</v>
      </c>
      <c r="F12" s="7">
        <v>1</v>
      </c>
      <c r="G12" s="7">
        <v>431000</v>
      </c>
      <c r="H12" s="8">
        <v>41690</v>
      </c>
    </row>
    <row r="13" s="1" customFormat="1" ht="12.75" spans="1:8">
      <c r="A13" s="9"/>
      <c r="B13" s="7" t="s">
        <v>27</v>
      </c>
      <c r="C13" s="7" t="s">
        <v>28</v>
      </c>
      <c r="D13" s="7" t="s">
        <v>19</v>
      </c>
      <c r="E13" s="7" t="s">
        <v>19</v>
      </c>
      <c r="F13" s="7">
        <v>1</v>
      </c>
      <c r="G13" s="7">
        <f>37941.69-2688.71</f>
        <v>35252.98</v>
      </c>
      <c r="H13" s="8">
        <v>41690</v>
      </c>
    </row>
    <row r="14" s="1" customFormat="1" ht="12.75" spans="1:8">
      <c r="A14" s="9"/>
      <c r="B14" s="7" t="s">
        <v>29</v>
      </c>
      <c r="C14" s="7" t="s">
        <v>30</v>
      </c>
      <c r="D14" s="7" t="s">
        <v>31</v>
      </c>
      <c r="E14" s="7" t="s">
        <v>32</v>
      </c>
      <c r="F14" s="7">
        <v>1</v>
      </c>
      <c r="G14" s="7">
        <v>15950</v>
      </c>
      <c r="H14" s="8">
        <v>42865</v>
      </c>
    </row>
    <row r="15" s="1" customFormat="1" ht="12.75" spans="1:8">
      <c r="A15" s="9"/>
      <c r="B15" s="7" t="s">
        <v>29</v>
      </c>
      <c r="C15" s="7" t="s">
        <v>33</v>
      </c>
      <c r="D15" s="7" t="s">
        <v>34</v>
      </c>
      <c r="E15" s="7" t="s">
        <v>32</v>
      </c>
      <c r="F15" s="7">
        <v>1</v>
      </c>
      <c r="G15" s="7">
        <v>15000</v>
      </c>
      <c r="H15" s="8">
        <v>42865</v>
      </c>
    </row>
    <row r="16" s="1" customFormat="1" ht="12.75" spans="1:8">
      <c r="A16" s="9"/>
      <c r="B16" s="7" t="s">
        <v>35</v>
      </c>
      <c r="C16" s="7" t="s">
        <v>36</v>
      </c>
      <c r="D16" s="7" t="s">
        <v>19</v>
      </c>
      <c r="E16" s="7" t="s">
        <v>37</v>
      </c>
      <c r="F16" s="7">
        <v>1</v>
      </c>
      <c r="G16" s="7">
        <v>337500</v>
      </c>
      <c r="H16" s="8">
        <v>43271</v>
      </c>
    </row>
    <row r="17" s="1" customFormat="1" ht="12.75" spans="1:8">
      <c r="A17" s="9"/>
      <c r="B17" s="7" t="s">
        <v>38</v>
      </c>
      <c r="C17" s="7" t="s">
        <v>39</v>
      </c>
      <c r="D17" s="7" t="s">
        <v>40</v>
      </c>
      <c r="E17" s="7" t="s">
        <v>32</v>
      </c>
      <c r="F17" s="7">
        <v>1</v>
      </c>
      <c r="G17" s="7">
        <v>68184</v>
      </c>
      <c r="H17" s="8">
        <v>43419</v>
      </c>
    </row>
    <row r="18" spans="1:8">
      <c r="A18" s="9"/>
      <c r="B18" s="7" t="s">
        <v>20</v>
      </c>
      <c r="C18" s="7" t="s">
        <v>41</v>
      </c>
      <c r="D18" s="7" t="s">
        <v>19</v>
      </c>
      <c r="E18" s="7" t="s">
        <v>42</v>
      </c>
      <c r="F18" s="7">
        <v>1</v>
      </c>
      <c r="G18" s="7">
        <v>15944</v>
      </c>
      <c r="H18" s="10">
        <v>43946</v>
      </c>
    </row>
    <row r="19" spans="1:8">
      <c r="A19" s="9"/>
      <c r="B19" s="7" t="s">
        <v>43</v>
      </c>
      <c r="C19" s="7" t="s">
        <v>44</v>
      </c>
      <c r="D19" s="7" t="s">
        <v>19</v>
      </c>
      <c r="E19" s="7" t="s">
        <v>45</v>
      </c>
      <c r="F19" s="7">
        <v>1</v>
      </c>
      <c r="G19" s="7">
        <v>764250</v>
      </c>
      <c r="H19" s="10">
        <v>43946</v>
      </c>
    </row>
    <row r="20" spans="1:8">
      <c r="A20" s="9"/>
      <c r="B20" s="7" t="s">
        <v>46</v>
      </c>
      <c r="C20" s="7" t="s">
        <v>47</v>
      </c>
      <c r="D20" s="7" t="s">
        <v>48</v>
      </c>
      <c r="E20" s="7" t="s">
        <v>49</v>
      </c>
      <c r="F20" s="7">
        <v>1</v>
      </c>
      <c r="G20" s="7">
        <v>112000</v>
      </c>
      <c r="H20" s="10">
        <v>44311</v>
      </c>
    </row>
    <row r="21" ht="18" customHeight="1" spans="1:8">
      <c r="A21" s="9"/>
      <c r="B21" s="7" t="s">
        <v>50</v>
      </c>
      <c r="C21" s="7" t="s">
        <v>33</v>
      </c>
      <c r="D21" s="7" t="s">
        <v>19</v>
      </c>
      <c r="E21" s="7" t="s">
        <v>32</v>
      </c>
      <c r="F21" s="7">
        <v>1</v>
      </c>
      <c r="G21" s="7">
        <v>119290</v>
      </c>
      <c r="H21" s="10">
        <v>44311</v>
      </c>
    </row>
    <row r="22" spans="1:8">
      <c r="A22" s="9"/>
      <c r="B22" s="11" t="s">
        <v>50</v>
      </c>
      <c r="C22" s="11" t="s">
        <v>51</v>
      </c>
      <c r="D22" s="11" t="s">
        <v>19</v>
      </c>
      <c r="E22" s="11" t="s">
        <v>52</v>
      </c>
      <c r="F22" s="7">
        <v>1</v>
      </c>
      <c r="G22" s="7">
        <v>183098.51</v>
      </c>
      <c r="H22" s="11" t="s">
        <v>53</v>
      </c>
    </row>
    <row r="23" spans="1:8">
      <c r="A23" s="9"/>
      <c r="B23" s="11" t="s">
        <v>50</v>
      </c>
      <c r="C23" s="11" t="s">
        <v>54</v>
      </c>
      <c r="D23" s="11" t="s">
        <v>19</v>
      </c>
      <c r="E23" s="11" t="s">
        <v>55</v>
      </c>
      <c r="F23" s="7">
        <v>1</v>
      </c>
      <c r="G23" s="7">
        <v>896000</v>
      </c>
      <c r="H23" s="11" t="s">
        <v>53</v>
      </c>
    </row>
    <row r="24" spans="1:8">
      <c r="A24" s="9"/>
      <c r="B24" s="11" t="s">
        <v>50</v>
      </c>
      <c r="C24" s="11" t="s">
        <v>56</v>
      </c>
      <c r="D24" s="11" t="s">
        <v>19</v>
      </c>
      <c r="E24" s="11" t="s">
        <v>57</v>
      </c>
      <c r="F24" s="7">
        <v>1</v>
      </c>
      <c r="G24" s="7">
        <v>1863306.46</v>
      </c>
      <c r="H24" s="11" t="s">
        <v>53</v>
      </c>
    </row>
    <row r="25" spans="1:8">
      <c r="A25" s="9"/>
      <c r="B25" s="11" t="s">
        <v>17</v>
      </c>
      <c r="C25" s="11" t="s">
        <v>58</v>
      </c>
      <c r="D25" s="11" t="s">
        <v>19</v>
      </c>
      <c r="E25" s="11" t="s">
        <v>59</v>
      </c>
      <c r="F25" s="7">
        <v>1</v>
      </c>
      <c r="G25" s="7">
        <v>903260</v>
      </c>
      <c r="H25" s="11" t="s">
        <v>53</v>
      </c>
    </row>
    <row r="26" spans="1:8">
      <c r="A26" s="9"/>
      <c r="B26" s="11" t="s">
        <v>50</v>
      </c>
      <c r="C26" s="11" t="s">
        <v>60</v>
      </c>
      <c r="D26" s="11" t="s">
        <v>19</v>
      </c>
      <c r="E26" s="11" t="s">
        <v>61</v>
      </c>
      <c r="F26" s="7">
        <v>1</v>
      </c>
      <c r="G26" s="7">
        <v>504120.96</v>
      </c>
      <c r="H26" s="11" t="s">
        <v>53</v>
      </c>
    </row>
    <row r="27" spans="1:8">
      <c r="A27" s="9"/>
      <c r="B27" s="11" t="s">
        <v>50</v>
      </c>
      <c r="C27" s="11" t="s">
        <v>62</v>
      </c>
      <c r="D27" s="11" t="s">
        <v>19</v>
      </c>
      <c r="E27" s="11" t="s">
        <v>55</v>
      </c>
      <c r="F27" s="7">
        <v>1</v>
      </c>
      <c r="G27" s="7">
        <v>1074681.05</v>
      </c>
      <c r="H27" s="11" t="s">
        <v>53</v>
      </c>
    </row>
    <row r="28" spans="1:8">
      <c r="A28" s="9"/>
      <c r="B28" s="11" t="s">
        <v>63</v>
      </c>
      <c r="C28" s="11" t="s">
        <v>64</v>
      </c>
      <c r="D28" s="11" t="s">
        <v>65</v>
      </c>
      <c r="E28" s="11" t="s">
        <v>19</v>
      </c>
      <c r="F28" s="7">
        <v>1</v>
      </c>
      <c r="G28" s="7">
        <v>43000</v>
      </c>
      <c r="H28" s="11" t="s">
        <v>66</v>
      </c>
    </row>
    <row r="29" spans="1:8">
      <c r="A29" s="9"/>
      <c r="B29" s="11" t="s">
        <v>67</v>
      </c>
      <c r="C29" s="11" t="s">
        <v>68</v>
      </c>
      <c r="D29" s="11" t="s">
        <v>19</v>
      </c>
      <c r="E29" s="11" t="s">
        <v>69</v>
      </c>
      <c r="F29" s="7">
        <v>1</v>
      </c>
      <c r="G29" s="7">
        <v>54400</v>
      </c>
      <c r="H29" s="11" t="s">
        <v>70</v>
      </c>
    </row>
    <row r="30" spans="1:8">
      <c r="A30" s="9"/>
      <c r="B30" s="11" t="s">
        <v>67</v>
      </c>
      <c r="C30" s="11" t="s">
        <v>68</v>
      </c>
      <c r="D30" s="11" t="s">
        <v>71</v>
      </c>
      <c r="E30" s="11" t="s">
        <v>72</v>
      </c>
      <c r="F30" s="7">
        <v>1</v>
      </c>
      <c r="G30" s="7">
        <v>128000</v>
      </c>
      <c r="H30" s="11" t="s">
        <v>70</v>
      </c>
    </row>
    <row r="31" spans="1:8">
      <c r="A31" s="12"/>
      <c r="B31" s="13" t="s">
        <v>73</v>
      </c>
      <c r="C31" s="14"/>
      <c r="D31" s="14"/>
      <c r="E31" s="14"/>
      <c r="F31" s="14"/>
      <c r="G31" s="7">
        <f>SUM(G3:G30)</f>
        <v>54042053.55</v>
      </c>
      <c r="H31" s="14"/>
    </row>
  </sheetData>
  <sortState ref="4:64">
    <sortCondition ref="H4:H64"/>
  </sortState>
  <mergeCells count="3">
    <mergeCell ref="B1:H1"/>
    <mergeCell ref="B31:C31"/>
    <mergeCell ref="A3:A31"/>
  </mergeCells>
  <pageMargins left="0.7" right="0.7" top="0.75" bottom="0.75" header="0.3" footer="0.3"/>
  <pageSetup paperSize="9" scale="11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雪落尘埃定</cp:lastModifiedBy>
  <dcterms:created xsi:type="dcterms:W3CDTF">2020-06-30T06:45:00Z</dcterms:created>
  <dcterms:modified xsi:type="dcterms:W3CDTF">2022-06-29T01:57:49Z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2052-11.1.0.11830</vt:lpwstr>
  </property>
  <property fmtid="{D5CDD505-2E9C-101B-9397-08002B2CF9AE}" pid="3" name="ICV">
    <vt:lpwstr>FF780D87B9BA43D89445D6CD33D5C27A</vt:lpwstr>
  </property>
</Properties>
</file>